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28755" windowHeight="151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56" i="1" l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<sst xmlns="http://schemas.openxmlformats.org/spreadsheetml/2006/main" count="194" uniqueCount="170">
  <si>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</si>
  <si>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</si>
  <si>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</si>
  <si>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</si>
  <si>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</si>
  <si>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</si>
  <si>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</si>
  <si>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</si>
  <si>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</si>
  <si>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</si>
  <si>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</si>
  <si>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</si>
  <si>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</si>
  <si>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</si>
  <si>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</si>
  <si>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</si>
  <si>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</si>
  <si>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</si>
  <si>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Мозолевської сільської ради Нікопольського району Дніпропетровської області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</si>
  <si>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</si>
  <si>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</si>
  <si>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</si>
  <si>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</si>
  <si>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</si>
  <si>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</si>
  <si>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0133</t>
  </si>
  <si>
    <t>0180</t>
  </si>
  <si>
    <t>Інша діяльність у сфері державного управління</t>
  </si>
  <si>
    <t>0211010</t>
  </si>
  <si>
    <t>0910</t>
  </si>
  <si>
    <t>1010</t>
  </si>
  <si>
    <t>Надання дошкільної освіти</t>
  </si>
  <si>
    <t>0211021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</si>
  <si>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</si>
  <si>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</si>
  <si>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</si>
  <si>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0211031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</si>
  <si>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</si>
  <si>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</si>
  <si>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0211070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</si>
  <si>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</si>
  <si>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</si>
  <si>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</si>
  <si>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0211142</t>
  </si>
  <si>
    <t>0990</t>
  </si>
  <si>
    <t>1142</t>
  </si>
  <si>
    <t>Інші програми та заходи у сфері освіти</t>
  </si>
  <si>
    <t>0211300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</si>
  <si>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</si>
  <si>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</si>
  <si>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</si>
  <si>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</si>
  <si>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</si>
  <si>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</si>
  <si>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0213035</t>
  </si>
  <si>
    <t>3035</t>
  </si>
  <si>
    <t>Компенсаційні виплати за пільговий проїзд окремих категорій громадян на залізничному транспорті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</si>
  <si>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</si>
  <si>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</si>
  <si>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</si>
  <si>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>0213104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</si>
  <si>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</si>
  <si>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</si>
  <si>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</si>
  <si>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0213112</t>
  </si>
  <si>
    <t>1040</t>
  </si>
  <si>
    <t>3112</t>
  </si>
  <si>
    <t>Заходи державної політики з питань дітей та їх соціального захисту</t>
  </si>
  <si>
    <t>0213114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</si>
  <si>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</si>
  <si>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</si>
  <si>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0213121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</si>
  <si>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</si>
  <si>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</si>
  <si>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0213160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</si>
  <si>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</si>
  <si>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</si>
  <si>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0213191</t>
  </si>
  <si>
    <t>1030</t>
  </si>
  <si>
    <t>3191</t>
  </si>
  <si>
    <t>Інші видатки на соціальний захист ветеранів війни та праці</t>
  </si>
  <si>
    <t>0213210</t>
  </si>
  <si>
    <t>1050</t>
  </si>
  <si>
    <t>3210</t>
  </si>
  <si>
    <t>Організація та проведення громадських робіт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</si>
  <si>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</si>
  <si>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</si>
  <si>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</si>
  <si>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</si>
  <si>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</si>
  <si>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</si>
  <si>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</si>
  <si>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</si>
  <si>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0214040</t>
  </si>
  <si>
    <t>4040</t>
  </si>
  <si>
    <t>Забезпечення діяльності музеїв i виставок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</si>
  <si>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</si>
  <si>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</si>
  <si>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</si>
  <si>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</si>
  <si>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0214082</t>
  </si>
  <si>
    <t>0829</t>
  </si>
  <si>
    <t>4082</t>
  </si>
  <si>
    <t>Інші заходи в галузі культури і мистецтва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</si>
  <si>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</si>
  <si>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</si>
  <si>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</si>
  <si>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</si>
  <si>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</si>
  <si>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</si>
  <si>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</si>
  <si>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</si>
  <si>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</si>
  <si>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</si>
  <si>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0216091</t>
  </si>
  <si>
    <t>0640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</si>
  <si>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</si>
  <si>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</si>
  <si>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0217130</t>
  </si>
  <si>
    <t>0421</t>
  </si>
  <si>
    <t>7130</t>
  </si>
  <si>
    <t>Здійснення заходів із землеустрою</t>
  </si>
  <si>
    <t>0217480</t>
  </si>
  <si>
    <t>0456</t>
  </si>
  <si>
    <t>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</si>
  <si>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</si>
  <si>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0217610</t>
  </si>
  <si>
    <t>0411</t>
  </si>
  <si>
    <t>7610</t>
  </si>
  <si>
    <t>Сприяння розвитку малого та середнього підприємництва</t>
  </si>
  <si>
    <t>0217680</t>
  </si>
  <si>
    <t>0490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</si>
  <si>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</si>
  <si>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</si>
  <si>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</si>
  <si>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</si>
  <si>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</si>
  <si>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</si>
  <si>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</si>
  <si>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</si>
  <si>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та добровільної пожежної охорони</t>
  </si>
  <si>
    <t>0218220</t>
  </si>
  <si>
    <t>0380</t>
  </si>
  <si>
    <t>8220</t>
  </si>
  <si>
    <t>Заходи та роботи з мобілізаційної підготовки місцевого значення</t>
  </si>
  <si>
    <t>0218340</t>
  </si>
  <si>
    <t>0540</t>
  </si>
  <si>
    <t>8340</t>
  </si>
  <si>
    <t>Природоохоронні заходи за рахунок цільових фондів</t>
  </si>
  <si>
    <t>3700000</t>
  </si>
  <si>
    <t>Фінансовий відділ Мозолевської сільської ради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</si>
  <si>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</si>
  <si>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</si>
  <si>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</si>
  <si>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</si>
  <si>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3719710</t>
  </si>
  <si>
    <t>9710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</si>
  <si>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</si>
  <si>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3719770</t>
  </si>
  <si>
    <t>9770</t>
  </si>
  <si>
    <t>Інші субвенції з місцевого бюджету</t>
  </si>
  <si>
    <t>X</t>
  </si>
  <si>
    <t>УСЬОГО</t>
  </si>
  <si>
    <t>Секретар сільської ради</t>
  </si>
  <si>
    <t>Вероніка ШЕВЧЕНКО</t>
  </si>
  <si>
    <t>0453900000</t>
  </si>
  <si>
    <t>(код бюджету)</t>
  </si>
  <si>
    <t>до рішення сільської ради № 5948-52/VIII від 19 грудня 2025 року</t>
  </si>
  <si>
    <t>"Про бюджет Мозолевської сільської територіальної_x000D_
громади на 2026 рік"</t>
  </si>
  <si>
    <t>видатків сільського бюджету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</si>
</sst>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0" quotePrefix="1" applyNumberFormat="1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4" fontId="4" fillId="0" borderId="2" xfId="0" quotePrefix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workbookViewId="0">
      <selection activeCell="D14" sqref="D14"/>
    </sheetView>
  </sheetViews>
  <sheetFormatPr defaultRowHeight="12.75" x14ac:dyDescent="0.2"/>
  <cols>
    <col min="1" max="3" width="12" style="1" customWidth="1"/>
    <col min="4" max="4" width="44.5703125" style="1" customWidth="1"/>
    <col min="5" max="5" width="16.42578125" style="1" customWidth="1"/>
    <col min="6" max="6" width="16.140625" style="1" customWidth="1"/>
    <col min="7" max="7" width="15.85546875" style="1" customWidth="1"/>
    <col min="8" max="8" width="16.140625" style="1" customWidth="1"/>
    <col min="9" max="9" width="13.7109375" style="1" customWidth="1"/>
    <col min="10" max="10" width="15.5703125" style="1" customWidth="1"/>
    <col min="11" max="11" width="15.28515625" style="1" customWidth="1"/>
    <col min="12" max="14" width="13.7109375" style="1" customWidth="1"/>
    <col min="15" max="15" width="15.42578125" style="1" customWidth="1"/>
    <col min="16" max="16" width="17.140625" style="1" customWidth="1"/>
  </cols>
  <sheetData>
    <row r="1" spans="1:16" ht="15" x14ac:dyDescent="0.25">
      <c r="K1" s="2" t="s">
        <v>0</v>
      </c>
      <c r="L1" s="2"/>
      <c r="M1" s="2"/>
      <c r="N1" s="2"/>
    </row>
    <row r="2" spans="1:16" ht="15" x14ac:dyDescent="0.25">
      <c r="K2" s="2" t="s">
        <v>167</v>
      </c>
      <c r="L2" s="2"/>
      <c r="M2" s="2"/>
      <c r="N2" s="2"/>
    </row>
    <row r="3" spans="1:16" ht="28.5" customHeight="1" x14ac:dyDescent="0.25">
      <c r="K3" s="24" t="s">
        <v>168</v>
      </c>
      <c r="L3" s="24"/>
      <c r="M3" s="24"/>
      <c r="N3" s="24"/>
    </row>
    <row r="5" spans="1:16" ht="15.75" x14ac:dyDescent="0.25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ht="15.75" x14ac:dyDescent="0.25">
      <c r="A6" s="25" t="s">
        <v>169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15.75" x14ac:dyDescent="0.25">
      <c r="A7" s="3" t="s">
        <v>165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5.75" x14ac:dyDescent="0.25">
      <c r="A8" s="5" t="s">
        <v>166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 t="s">
        <v>2</v>
      </c>
    </row>
    <row r="9" spans="1:16" ht="15.75" x14ac:dyDescent="0.2">
      <c r="A9" s="22" t="s">
        <v>3</v>
      </c>
      <c r="B9" s="22" t="s">
        <v>4</v>
      </c>
      <c r="C9" s="22" t="s">
        <v>5</v>
      </c>
      <c r="D9" s="22" t="s">
        <v>6</v>
      </c>
      <c r="E9" s="22" t="s">
        <v>7</v>
      </c>
      <c r="F9" s="22"/>
      <c r="G9" s="22"/>
      <c r="H9" s="22"/>
      <c r="I9" s="22"/>
      <c r="J9" s="22" t="s">
        <v>14</v>
      </c>
      <c r="K9" s="22"/>
      <c r="L9" s="22"/>
      <c r="M9" s="22"/>
      <c r="N9" s="22"/>
      <c r="O9" s="22"/>
      <c r="P9" s="23" t="s">
        <v>16</v>
      </c>
    </row>
    <row r="10" spans="1:16" ht="15.75" x14ac:dyDescent="0.2">
      <c r="A10" s="22"/>
      <c r="B10" s="22"/>
      <c r="C10" s="22"/>
      <c r="D10" s="22"/>
      <c r="E10" s="23" t="s">
        <v>8</v>
      </c>
      <c r="F10" s="22" t="s">
        <v>9</v>
      </c>
      <c r="G10" s="22" t="s">
        <v>10</v>
      </c>
      <c r="H10" s="22"/>
      <c r="I10" s="22" t="s">
        <v>13</v>
      </c>
      <c r="J10" s="23" t="s">
        <v>8</v>
      </c>
      <c r="K10" s="22" t="s">
        <v>15</v>
      </c>
      <c r="L10" s="22" t="s">
        <v>9</v>
      </c>
      <c r="M10" s="22" t="s">
        <v>10</v>
      </c>
      <c r="N10" s="22"/>
      <c r="O10" s="22" t="s">
        <v>13</v>
      </c>
      <c r="P10" s="22"/>
    </row>
    <row r="11" spans="1:16" x14ac:dyDescent="0.2">
      <c r="A11" s="22"/>
      <c r="B11" s="22"/>
      <c r="C11" s="22"/>
      <c r="D11" s="22"/>
      <c r="E11" s="22"/>
      <c r="F11" s="22"/>
      <c r="G11" s="22" t="s">
        <v>11</v>
      </c>
      <c r="H11" s="22" t="s">
        <v>12</v>
      </c>
      <c r="I11" s="22"/>
      <c r="J11" s="22"/>
      <c r="K11" s="22"/>
      <c r="L11" s="22"/>
      <c r="M11" s="22" t="s">
        <v>11</v>
      </c>
      <c r="N11" s="22" t="s">
        <v>12</v>
      </c>
      <c r="O11" s="22"/>
      <c r="P11" s="22"/>
    </row>
    <row r="12" spans="1:16" ht="103.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ht="15.75" x14ac:dyDescent="0.2">
      <c r="A13" s="7">
        <v>1</v>
      </c>
      <c r="B13" s="7">
        <v>2</v>
      </c>
      <c r="C13" s="7">
        <v>3</v>
      </c>
      <c r="D13" s="7">
        <v>4</v>
      </c>
      <c r="E13" s="8">
        <v>5</v>
      </c>
      <c r="F13" s="7">
        <v>6</v>
      </c>
      <c r="G13" s="7">
        <v>7</v>
      </c>
      <c r="H13" s="7">
        <v>8</v>
      </c>
      <c r="I13" s="7">
        <v>9</v>
      </c>
      <c r="J13" s="8">
        <v>10</v>
      </c>
      <c r="K13" s="7">
        <v>11</v>
      </c>
      <c r="L13" s="7">
        <v>12</v>
      </c>
      <c r="M13" s="7">
        <v>13</v>
      </c>
      <c r="N13" s="7">
        <v>14</v>
      </c>
      <c r="O13" s="7">
        <v>15</v>
      </c>
      <c r="P13" s="8">
        <v>16</v>
      </c>
    </row>
    <row r="14" spans="1:16" ht="47.25" x14ac:dyDescent="0.2">
      <c r="A14" s="9" t="s">
        <v>17</v>
      </c>
      <c r="B14" s="10"/>
      <c r="C14" s="11"/>
      <c r="D14" s="12" t="s">
        <v>18</v>
      </c>
      <c r="E14" s="13">
        <v>190566395</v>
      </c>
      <c r="F14" s="14">
        <v>187017395</v>
      </c>
      <c r="G14" s="14">
        <v>94205991</v>
      </c>
      <c r="H14" s="14">
        <v>27382274</v>
      </c>
      <c r="I14" s="14">
        <v>3549000</v>
      </c>
      <c r="J14" s="13">
        <v>11799638</v>
      </c>
      <c r="K14" s="14">
        <v>11555150</v>
      </c>
      <c r="L14" s="14">
        <v>82988</v>
      </c>
      <c r="M14" s="14">
        <v>8200</v>
      </c>
      <c r="N14" s="14">
        <v>0</v>
      </c>
      <c r="O14" s="14">
        <v>11716650</v>
      </c>
      <c r="P14" s="13">
        <f t="shared" ref="P14:P56" si="0">E14+J14</f>
        <v>202366033</v>
      </c>
    </row>
    <row r="15" spans="1:16" ht="47.25" x14ac:dyDescent="0.2">
      <c r="A15" s="9" t="s">
        <v>19</v>
      </c>
      <c r="B15" s="10"/>
      <c r="C15" s="11"/>
      <c r="D15" s="12" t="s">
        <v>18</v>
      </c>
      <c r="E15" s="13">
        <v>190566395</v>
      </c>
      <c r="F15" s="14">
        <v>187017395</v>
      </c>
      <c r="G15" s="14">
        <v>94205991</v>
      </c>
      <c r="H15" s="14">
        <v>27382274</v>
      </c>
      <c r="I15" s="14">
        <v>3549000</v>
      </c>
      <c r="J15" s="13">
        <v>11799638</v>
      </c>
      <c r="K15" s="14">
        <v>11555150</v>
      </c>
      <c r="L15" s="14">
        <v>82988</v>
      </c>
      <c r="M15" s="14">
        <v>8200</v>
      </c>
      <c r="N15" s="14">
        <v>0</v>
      </c>
      <c r="O15" s="14">
        <v>11716650</v>
      </c>
      <c r="P15" s="13">
        <f t="shared" si="0"/>
        <v>202366033</v>
      </c>
    </row>
    <row r="16" spans="1:16" ht="78.75" x14ac:dyDescent="0.2">
      <c r="A16" s="15" t="s">
        <v>20</v>
      </c>
      <c r="B16" s="15" t="s">
        <v>22</v>
      </c>
      <c r="C16" s="16" t="s">
        <v>21</v>
      </c>
      <c r="D16" s="17" t="s">
        <v>23</v>
      </c>
      <c r="E16" s="18">
        <v>29084254</v>
      </c>
      <c r="F16" s="17">
        <v>29084254</v>
      </c>
      <c r="G16" s="17">
        <v>17927722</v>
      </c>
      <c r="H16" s="17">
        <v>2731368</v>
      </c>
      <c r="I16" s="17">
        <v>0</v>
      </c>
      <c r="J16" s="18">
        <v>63338</v>
      </c>
      <c r="K16" s="17">
        <v>0</v>
      </c>
      <c r="L16" s="17">
        <v>63338</v>
      </c>
      <c r="M16" s="17">
        <v>0</v>
      </c>
      <c r="N16" s="17">
        <v>0</v>
      </c>
      <c r="O16" s="17">
        <v>0</v>
      </c>
      <c r="P16" s="18">
        <f t="shared" si="0"/>
        <v>29147592</v>
      </c>
    </row>
    <row r="17" spans="1:16" ht="31.5" x14ac:dyDescent="0.2">
      <c r="A17" s="15" t="s">
        <v>24</v>
      </c>
      <c r="B17" s="15" t="s">
        <v>26</v>
      </c>
      <c r="C17" s="16" t="s">
        <v>25</v>
      </c>
      <c r="D17" s="17" t="s">
        <v>27</v>
      </c>
      <c r="E17" s="18">
        <v>50000</v>
      </c>
      <c r="F17" s="17">
        <v>50000</v>
      </c>
      <c r="G17" s="17">
        <v>0</v>
      </c>
      <c r="H17" s="17">
        <v>0</v>
      </c>
      <c r="I17" s="17">
        <v>0</v>
      </c>
      <c r="J17" s="18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8">
        <f t="shared" si="0"/>
        <v>50000</v>
      </c>
    </row>
    <row r="18" spans="1:16" ht="15.75" x14ac:dyDescent="0.2">
      <c r="A18" s="15" t="s">
        <v>28</v>
      </c>
      <c r="B18" s="15" t="s">
        <v>30</v>
      </c>
      <c r="C18" s="16" t="s">
        <v>29</v>
      </c>
      <c r="D18" s="17" t="s">
        <v>31</v>
      </c>
      <c r="E18" s="18">
        <v>25011090</v>
      </c>
      <c r="F18" s="17">
        <v>25011090</v>
      </c>
      <c r="G18" s="17">
        <v>13588520</v>
      </c>
      <c r="H18" s="17">
        <v>6280592</v>
      </c>
      <c r="I18" s="17">
        <v>0</v>
      </c>
      <c r="J18" s="18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8">
        <f t="shared" si="0"/>
        <v>25011090</v>
      </c>
    </row>
    <row r="19" spans="1:16" ht="47.25" x14ac:dyDescent="0.2">
      <c r="A19" s="15" t="s">
        <v>32</v>
      </c>
      <c r="B19" s="15" t="s">
        <v>34</v>
      </c>
      <c r="C19" s="16" t="s">
        <v>33</v>
      </c>
      <c r="D19" s="17" t="s">
        <v>35</v>
      </c>
      <c r="E19" s="18">
        <v>49330068</v>
      </c>
      <c r="F19" s="17">
        <v>49330068</v>
      </c>
      <c r="G19" s="17">
        <v>13867874</v>
      </c>
      <c r="H19" s="17">
        <v>12456559</v>
      </c>
      <c r="I19" s="17">
        <v>0</v>
      </c>
      <c r="J19" s="18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8">
        <f t="shared" si="0"/>
        <v>49330068</v>
      </c>
    </row>
    <row r="20" spans="1:16" ht="47.25" x14ac:dyDescent="0.2">
      <c r="A20" s="15" t="s">
        <v>36</v>
      </c>
      <c r="B20" s="15" t="s">
        <v>37</v>
      </c>
      <c r="C20" s="16" t="s">
        <v>33</v>
      </c>
      <c r="D20" s="17" t="s">
        <v>38</v>
      </c>
      <c r="E20" s="18">
        <v>42954900</v>
      </c>
      <c r="F20" s="17">
        <v>42954900</v>
      </c>
      <c r="G20" s="17">
        <v>35208930</v>
      </c>
      <c r="H20" s="17">
        <v>0</v>
      </c>
      <c r="I20" s="17">
        <v>0</v>
      </c>
      <c r="J20" s="18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8">
        <f t="shared" si="0"/>
        <v>42954900</v>
      </c>
    </row>
    <row r="21" spans="1:16" ht="47.25" x14ac:dyDescent="0.2">
      <c r="A21" s="15" t="s">
        <v>39</v>
      </c>
      <c r="B21" s="15" t="s">
        <v>41</v>
      </c>
      <c r="C21" s="16" t="s">
        <v>40</v>
      </c>
      <c r="D21" s="17" t="s">
        <v>42</v>
      </c>
      <c r="E21" s="18">
        <v>2397588</v>
      </c>
      <c r="F21" s="17">
        <v>2397588</v>
      </c>
      <c r="G21" s="17">
        <v>1675698</v>
      </c>
      <c r="H21" s="17">
        <v>150937</v>
      </c>
      <c r="I21" s="17">
        <v>0</v>
      </c>
      <c r="J21" s="18">
        <v>19650</v>
      </c>
      <c r="K21" s="17">
        <v>0</v>
      </c>
      <c r="L21" s="17">
        <v>19650</v>
      </c>
      <c r="M21" s="17">
        <v>8200</v>
      </c>
      <c r="N21" s="17">
        <v>0</v>
      </c>
      <c r="O21" s="17">
        <v>0</v>
      </c>
      <c r="P21" s="18">
        <f t="shared" si="0"/>
        <v>2417238</v>
      </c>
    </row>
    <row r="22" spans="1:16" ht="15.75" x14ac:dyDescent="0.2">
      <c r="A22" s="15" t="s">
        <v>43</v>
      </c>
      <c r="B22" s="15" t="s">
        <v>45</v>
      </c>
      <c r="C22" s="16" t="s">
        <v>44</v>
      </c>
      <c r="D22" s="17" t="s">
        <v>46</v>
      </c>
      <c r="E22" s="18">
        <v>218100</v>
      </c>
      <c r="F22" s="17">
        <v>218100</v>
      </c>
      <c r="G22" s="17">
        <v>0</v>
      </c>
      <c r="H22" s="17">
        <v>0</v>
      </c>
      <c r="I22" s="17">
        <v>0</v>
      </c>
      <c r="J22" s="18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8">
        <f t="shared" si="0"/>
        <v>218100</v>
      </c>
    </row>
    <row r="23" spans="1:16" ht="63" x14ac:dyDescent="0.2">
      <c r="A23" s="15" t="s">
        <v>47</v>
      </c>
      <c r="B23" s="15" t="s">
        <v>48</v>
      </c>
      <c r="C23" s="16" t="s">
        <v>44</v>
      </c>
      <c r="D23" s="17" t="s">
        <v>49</v>
      </c>
      <c r="E23" s="18">
        <v>0</v>
      </c>
      <c r="F23" s="17">
        <v>0</v>
      </c>
      <c r="G23" s="17">
        <v>0</v>
      </c>
      <c r="H23" s="17">
        <v>0</v>
      </c>
      <c r="I23" s="17">
        <v>0</v>
      </c>
      <c r="J23" s="18">
        <v>3294277</v>
      </c>
      <c r="K23" s="17">
        <v>3294277</v>
      </c>
      <c r="L23" s="17">
        <v>0</v>
      </c>
      <c r="M23" s="17">
        <v>0</v>
      </c>
      <c r="N23" s="17">
        <v>0</v>
      </c>
      <c r="O23" s="17">
        <v>3294277</v>
      </c>
      <c r="P23" s="18">
        <f t="shared" si="0"/>
        <v>3294277</v>
      </c>
    </row>
    <row r="24" spans="1:16" ht="47.25" x14ac:dyDescent="0.2">
      <c r="A24" s="15" t="s">
        <v>50</v>
      </c>
      <c r="B24" s="15" t="s">
        <v>52</v>
      </c>
      <c r="C24" s="16" t="s">
        <v>51</v>
      </c>
      <c r="D24" s="17" t="s">
        <v>53</v>
      </c>
      <c r="E24" s="18">
        <v>8861951</v>
      </c>
      <c r="F24" s="17">
        <v>8861951</v>
      </c>
      <c r="G24" s="17">
        <v>0</v>
      </c>
      <c r="H24" s="17">
        <v>0</v>
      </c>
      <c r="I24" s="17">
        <v>0</v>
      </c>
      <c r="J24" s="18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8">
        <f t="shared" si="0"/>
        <v>8861951</v>
      </c>
    </row>
    <row r="25" spans="1:16" ht="47.25" x14ac:dyDescent="0.2">
      <c r="A25" s="15" t="s">
        <v>54</v>
      </c>
      <c r="B25" s="15" t="s">
        <v>55</v>
      </c>
      <c r="C25" s="16" t="s">
        <v>41</v>
      </c>
      <c r="D25" s="17" t="s">
        <v>56</v>
      </c>
      <c r="E25" s="18">
        <v>120000</v>
      </c>
      <c r="F25" s="17">
        <v>120000</v>
      </c>
      <c r="G25" s="17">
        <v>0</v>
      </c>
      <c r="H25" s="17">
        <v>0</v>
      </c>
      <c r="I25" s="17">
        <v>0</v>
      </c>
      <c r="J25" s="18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8">
        <f t="shared" si="0"/>
        <v>120000</v>
      </c>
    </row>
    <row r="26" spans="1:16" ht="47.25" x14ac:dyDescent="0.2">
      <c r="A26" s="15" t="s">
        <v>57</v>
      </c>
      <c r="B26" s="15" t="s">
        <v>58</v>
      </c>
      <c r="C26" s="16" t="s">
        <v>41</v>
      </c>
      <c r="D26" s="17" t="s">
        <v>59</v>
      </c>
      <c r="E26" s="18">
        <v>2385</v>
      </c>
      <c r="F26" s="17">
        <v>2385</v>
      </c>
      <c r="G26" s="17">
        <v>0</v>
      </c>
      <c r="H26" s="17">
        <v>0</v>
      </c>
      <c r="I26" s="17">
        <v>0</v>
      </c>
      <c r="J26" s="18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8">
        <f t="shared" si="0"/>
        <v>2385</v>
      </c>
    </row>
    <row r="27" spans="1:16" ht="63" x14ac:dyDescent="0.2">
      <c r="A27" s="15" t="s">
        <v>60</v>
      </c>
      <c r="B27" s="15" t="s">
        <v>62</v>
      </c>
      <c r="C27" s="16" t="s">
        <v>61</v>
      </c>
      <c r="D27" s="17" t="s">
        <v>63</v>
      </c>
      <c r="E27" s="18">
        <v>6434408</v>
      </c>
      <c r="F27" s="17">
        <v>6434408</v>
      </c>
      <c r="G27" s="17">
        <v>4003976</v>
      </c>
      <c r="H27" s="17">
        <v>591880</v>
      </c>
      <c r="I27" s="17">
        <v>0</v>
      </c>
      <c r="J27" s="18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8">
        <f t="shared" si="0"/>
        <v>6434408</v>
      </c>
    </row>
    <row r="28" spans="1:16" ht="31.5" x14ac:dyDescent="0.2">
      <c r="A28" s="15" t="s">
        <v>64</v>
      </c>
      <c r="B28" s="15" t="s">
        <v>66</v>
      </c>
      <c r="C28" s="16" t="s">
        <v>65</v>
      </c>
      <c r="D28" s="17" t="s">
        <v>67</v>
      </c>
      <c r="E28" s="18">
        <v>78000</v>
      </c>
      <c r="F28" s="17">
        <v>78000</v>
      </c>
      <c r="G28" s="17">
        <v>0</v>
      </c>
      <c r="H28" s="17">
        <v>0</v>
      </c>
      <c r="I28" s="17">
        <v>0</v>
      </c>
      <c r="J28" s="18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8">
        <f t="shared" si="0"/>
        <v>78000</v>
      </c>
    </row>
    <row r="29" spans="1:16" ht="63" x14ac:dyDescent="0.2">
      <c r="A29" s="15" t="s">
        <v>68</v>
      </c>
      <c r="B29" s="15" t="s">
        <v>69</v>
      </c>
      <c r="C29" s="16" t="s">
        <v>65</v>
      </c>
      <c r="D29" s="17" t="s">
        <v>70</v>
      </c>
      <c r="E29" s="18">
        <v>23970</v>
      </c>
      <c r="F29" s="17">
        <v>23970</v>
      </c>
      <c r="G29" s="17">
        <v>0</v>
      </c>
      <c r="H29" s="17">
        <v>0</v>
      </c>
      <c r="I29" s="17">
        <v>0</v>
      </c>
      <c r="J29" s="18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8">
        <f t="shared" si="0"/>
        <v>23970</v>
      </c>
    </row>
    <row r="30" spans="1:16" ht="110.25" x14ac:dyDescent="0.2">
      <c r="A30" s="15" t="s">
        <v>71</v>
      </c>
      <c r="B30" s="15" t="s">
        <v>72</v>
      </c>
      <c r="C30" s="16" t="s">
        <v>65</v>
      </c>
      <c r="D30" s="17" t="s">
        <v>73</v>
      </c>
      <c r="E30" s="18">
        <v>831349</v>
      </c>
      <c r="F30" s="17">
        <v>831349</v>
      </c>
      <c r="G30" s="17">
        <v>663811</v>
      </c>
      <c r="H30" s="17">
        <v>0</v>
      </c>
      <c r="I30" s="17">
        <v>0</v>
      </c>
      <c r="J30" s="18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8">
        <f t="shared" si="0"/>
        <v>831349</v>
      </c>
    </row>
    <row r="31" spans="1:16" ht="94.5" x14ac:dyDescent="0.2">
      <c r="A31" s="15" t="s">
        <v>74</v>
      </c>
      <c r="B31" s="15" t="s">
        <v>75</v>
      </c>
      <c r="C31" s="16" t="s">
        <v>30</v>
      </c>
      <c r="D31" s="17" t="s">
        <v>76</v>
      </c>
      <c r="E31" s="18">
        <v>120000</v>
      </c>
      <c r="F31" s="17">
        <v>120000</v>
      </c>
      <c r="G31" s="17">
        <v>0</v>
      </c>
      <c r="H31" s="17">
        <v>0</v>
      </c>
      <c r="I31" s="17">
        <v>0</v>
      </c>
      <c r="J31" s="18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8">
        <f t="shared" si="0"/>
        <v>120000</v>
      </c>
    </row>
    <row r="32" spans="1:16" ht="31.5" x14ac:dyDescent="0.2">
      <c r="A32" s="15" t="s">
        <v>77</v>
      </c>
      <c r="B32" s="15" t="s">
        <v>79</v>
      </c>
      <c r="C32" s="16" t="s">
        <v>78</v>
      </c>
      <c r="D32" s="17" t="s">
        <v>80</v>
      </c>
      <c r="E32" s="18">
        <v>18000</v>
      </c>
      <c r="F32" s="17">
        <v>18000</v>
      </c>
      <c r="G32" s="17">
        <v>0</v>
      </c>
      <c r="H32" s="17">
        <v>0</v>
      </c>
      <c r="I32" s="17">
        <v>0</v>
      </c>
      <c r="J32" s="18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8">
        <f t="shared" si="0"/>
        <v>18000</v>
      </c>
    </row>
    <row r="33" spans="1:16" ht="31.5" x14ac:dyDescent="0.2">
      <c r="A33" s="15" t="s">
        <v>81</v>
      </c>
      <c r="B33" s="15" t="s">
        <v>83</v>
      </c>
      <c r="C33" s="16" t="s">
        <v>82</v>
      </c>
      <c r="D33" s="17" t="s">
        <v>84</v>
      </c>
      <c r="E33" s="18">
        <v>21099</v>
      </c>
      <c r="F33" s="17">
        <v>21099</v>
      </c>
      <c r="G33" s="17">
        <v>17294</v>
      </c>
      <c r="H33" s="17">
        <v>0</v>
      </c>
      <c r="I33" s="17">
        <v>0</v>
      </c>
      <c r="J33" s="18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8">
        <f t="shared" si="0"/>
        <v>21099</v>
      </c>
    </row>
    <row r="34" spans="1:16" ht="31.5" x14ac:dyDescent="0.2">
      <c r="A34" s="15" t="s">
        <v>85</v>
      </c>
      <c r="B34" s="15" t="s">
        <v>87</v>
      </c>
      <c r="C34" s="16" t="s">
        <v>86</v>
      </c>
      <c r="D34" s="17" t="s">
        <v>88</v>
      </c>
      <c r="E34" s="18">
        <v>1999330</v>
      </c>
      <c r="F34" s="17">
        <v>1999330</v>
      </c>
      <c r="G34" s="17">
        <v>0</v>
      </c>
      <c r="H34" s="17">
        <v>0</v>
      </c>
      <c r="I34" s="17">
        <v>0</v>
      </c>
      <c r="J34" s="18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8">
        <f t="shared" si="0"/>
        <v>1999330</v>
      </c>
    </row>
    <row r="35" spans="1:16" ht="15.75" x14ac:dyDescent="0.2">
      <c r="A35" s="15" t="s">
        <v>89</v>
      </c>
      <c r="B35" s="15" t="s">
        <v>91</v>
      </c>
      <c r="C35" s="16" t="s">
        <v>90</v>
      </c>
      <c r="D35" s="17" t="s">
        <v>92</v>
      </c>
      <c r="E35" s="18">
        <v>1009937</v>
      </c>
      <c r="F35" s="17">
        <v>963937</v>
      </c>
      <c r="G35" s="17">
        <v>735517</v>
      </c>
      <c r="H35" s="17">
        <v>0</v>
      </c>
      <c r="I35" s="17">
        <v>46000</v>
      </c>
      <c r="J35" s="18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8">
        <f t="shared" si="0"/>
        <v>1009937</v>
      </c>
    </row>
    <row r="36" spans="1:16" ht="15.75" x14ac:dyDescent="0.2">
      <c r="A36" s="15" t="s">
        <v>93</v>
      </c>
      <c r="B36" s="15" t="s">
        <v>94</v>
      </c>
      <c r="C36" s="16" t="s">
        <v>90</v>
      </c>
      <c r="D36" s="17" t="s">
        <v>95</v>
      </c>
      <c r="E36" s="18">
        <v>103763</v>
      </c>
      <c r="F36" s="17">
        <v>103763</v>
      </c>
      <c r="G36" s="17">
        <v>78787</v>
      </c>
      <c r="H36" s="17">
        <v>0</v>
      </c>
      <c r="I36" s="17">
        <v>0</v>
      </c>
      <c r="J36" s="18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8">
        <f t="shared" si="0"/>
        <v>103763</v>
      </c>
    </row>
    <row r="37" spans="1:16" ht="47.25" x14ac:dyDescent="0.2">
      <c r="A37" s="15" t="s">
        <v>96</v>
      </c>
      <c r="B37" s="15" t="s">
        <v>98</v>
      </c>
      <c r="C37" s="16" t="s">
        <v>97</v>
      </c>
      <c r="D37" s="17" t="s">
        <v>99</v>
      </c>
      <c r="E37" s="18">
        <v>11394430</v>
      </c>
      <c r="F37" s="17">
        <v>11394430</v>
      </c>
      <c r="G37" s="17">
        <v>5503529</v>
      </c>
      <c r="H37" s="17">
        <v>3219294</v>
      </c>
      <c r="I37" s="17">
        <v>0</v>
      </c>
      <c r="J37" s="18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8">
        <f t="shared" si="0"/>
        <v>11394430</v>
      </c>
    </row>
    <row r="38" spans="1:16" ht="15.75" x14ac:dyDescent="0.2">
      <c r="A38" s="15" t="s">
        <v>100</v>
      </c>
      <c r="B38" s="15" t="s">
        <v>102</v>
      </c>
      <c r="C38" s="16" t="s">
        <v>101</v>
      </c>
      <c r="D38" s="17" t="s">
        <v>103</v>
      </c>
      <c r="E38" s="18">
        <v>50000</v>
      </c>
      <c r="F38" s="17">
        <v>50000</v>
      </c>
      <c r="G38" s="17">
        <v>0</v>
      </c>
      <c r="H38" s="17">
        <v>0</v>
      </c>
      <c r="I38" s="17">
        <v>0</v>
      </c>
      <c r="J38" s="18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8">
        <f t="shared" si="0"/>
        <v>50000</v>
      </c>
    </row>
    <row r="39" spans="1:16" ht="31.5" x14ac:dyDescent="0.2">
      <c r="A39" s="15" t="s">
        <v>104</v>
      </c>
      <c r="B39" s="15" t="s">
        <v>106</v>
      </c>
      <c r="C39" s="16" t="s">
        <v>105</v>
      </c>
      <c r="D39" s="17" t="s">
        <v>107</v>
      </c>
      <c r="E39" s="18">
        <v>492436</v>
      </c>
      <c r="F39" s="17">
        <v>492436</v>
      </c>
      <c r="G39" s="17">
        <v>0</v>
      </c>
      <c r="H39" s="17">
        <v>165816</v>
      </c>
      <c r="I39" s="17">
        <v>0</v>
      </c>
      <c r="J39" s="18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8">
        <f t="shared" si="0"/>
        <v>492436</v>
      </c>
    </row>
    <row r="40" spans="1:16" ht="63" x14ac:dyDescent="0.2">
      <c r="A40" s="15" t="s">
        <v>108</v>
      </c>
      <c r="B40" s="15" t="s">
        <v>109</v>
      </c>
      <c r="C40" s="16" t="s">
        <v>105</v>
      </c>
      <c r="D40" s="17" t="s">
        <v>110</v>
      </c>
      <c r="E40" s="18">
        <v>3203000</v>
      </c>
      <c r="F40" s="17">
        <v>0</v>
      </c>
      <c r="G40" s="17">
        <v>0</v>
      </c>
      <c r="H40" s="17">
        <v>0</v>
      </c>
      <c r="I40" s="17">
        <v>3203000</v>
      </c>
      <c r="J40" s="18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8">
        <f t="shared" si="0"/>
        <v>3203000</v>
      </c>
    </row>
    <row r="41" spans="1:16" ht="15.75" x14ac:dyDescent="0.2">
      <c r="A41" s="15" t="s">
        <v>111</v>
      </c>
      <c r="B41" s="15" t="s">
        <v>112</v>
      </c>
      <c r="C41" s="16" t="s">
        <v>105</v>
      </c>
      <c r="D41" s="17" t="s">
        <v>113</v>
      </c>
      <c r="E41" s="18">
        <v>2302154</v>
      </c>
      <c r="F41" s="17">
        <v>2302154</v>
      </c>
      <c r="G41" s="17">
        <v>0</v>
      </c>
      <c r="H41" s="17">
        <v>1725828</v>
      </c>
      <c r="I41" s="17">
        <v>0</v>
      </c>
      <c r="J41" s="18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8">
        <f t="shared" si="0"/>
        <v>2302154</v>
      </c>
    </row>
    <row r="42" spans="1:16" ht="78.75" x14ac:dyDescent="0.2">
      <c r="A42" s="15" t="s">
        <v>114</v>
      </c>
      <c r="B42" s="15" t="s">
        <v>116</v>
      </c>
      <c r="C42" s="16" t="s">
        <v>115</v>
      </c>
      <c r="D42" s="17" t="s">
        <v>117</v>
      </c>
      <c r="E42" s="18">
        <v>0</v>
      </c>
      <c r="F42" s="17">
        <v>0</v>
      </c>
      <c r="G42" s="17">
        <v>0</v>
      </c>
      <c r="H42" s="17">
        <v>0</v>
      </c>
      <c r="I42" s="17">
        <v>0</v>
      </c>
      <c r="J42" s="18">
        <v>7860873</v>
      </c>
      <c r="K42" s="17">
        <v>7860873</v>
      </c>
      <c r="L42" s="17">
        <v>0</v>
      </c>
      <c r="M42" s="17">
        <v>0</v>
      </c>
      <c r="N42" s="17">
        <v>0</v>
      </c>
      <c r="O42" s="17">
        <v>7860873</v>
      </c>
      <c r="P42" s="18">
        <f t="shared" si="0"/>
        <v>7860873</v>
      </c>
    </row>
    <row r="43" spans="1:16" ht="15.75" x14ac:dyDescent="0.2">
      <c r="A43" s="15" t="s">
        <v>118</v>
      </c>
      <c r="B43" s="15" t="s">
        <v>120</v>
      </c>
      <c r="C43" s="16" t="s">
        <v>119</v>
      </c>
      <c r="D43" s="17" t="s">
        <v>121</v>
      </c>
      <c r="E43" s="18">
        <v>600000</v>
      </c>
      <c r="F43" s="17">
        <v>600000</v>
      </c>
      <c r="G43" s="17">
        <v>0</v>
      </c>
      <c r="H43" s="17">
        <v>0</v>
      </c>
      <c r="I43" s="17">
        <v>0</v>
      </c>
      <c r="J43" s="18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8">
        <f t="shared" si="0"/>
        <v>600000</v>
      </c>
    </row>
    <row r="44" spans="1:16" ht="63" x14ac:dyDescent="0.2">
      <c r="A44" s="15" t="s">
        <v>122</v>
      </c>
      <c r="B44" s="15" t="s">
        <v>124</v>
      </c>
      <c r="C44" s="16" t="s">
        <v>123</v>
      </c>
      <c r="D44" s="17" t="s">
        <v>125</v>
      </c>
      <c r="E44" s="18">
        <v>0</v>
      </c>
      <c r="F44" s="17">
        <v>0</v>
      </c>
      <c r="G44" s="17">
        <v>0</v>
      </c>
      <c r="H44" s="17">
        <v>0</v>
      </c>
      <c r="I44" s="17">
        <v>0</v>
      </c>
      <c r="J44" s="18">
        <v>400000</v>
      </c>
      <c r="K44" s="17">
        <v>400000</v>
      </c>
      <c r="L44" s="17">
        <v>0</v>
      </c>
      <c r="M44" s="17">
        <v>0</v>
      </c>
      <c r="N44" s="17">
        <v>0</v>
      </c>
      <c r="O44" s="17">
        <v>400000</v>
      </c>
      <c r="P44" s="18">
        <f t="shared" si="0"/>
        <v>400000</v>
      </c>
    </row>
    <row r="45" spans="1:16" ht="31.5" x14ac:dyDescent="0.2">
      <c r="A45" s="15" t="s">
        <v>126</v>
      </c>
      <c r="B45" s="15" t="s">
        <v>128</v>
      </c>
      <c r="C45" s="16" t="s">
        <v>127</v>
      </c>
      <c r="D45" s="17" t="s">
        <v>129</v>
      </c>
      <c r="E45" s="18">
        <v>300000</v>
      </c>
      <c r="F45" s="17">
        <v>0</v>
      </c>
      <c r="G45" s="17">
        <v>0</v>
      </c>
      <c r="H45" s="17">
        <v>0</v>
      </c>
      <c r="I45" s="17">
        <v>300000</v>
      </c>
      <c r="J45" s="18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8">
        <f t="shared" si="0"/>
        <v>300000</v>
      </c>
    </row>
    <row r="46" spans="1:16" ht="31.5" x14ac:dyDescent="0.2">
      <c r="A46" s="15" t="s">
        <v>130</v>
      </c>
      <c r="B46" s="15" t="s">
        <v>132</v>
      </c>
      <c r="C46" s="16" t="s">
        <v>131</v>
      </c>
      <c r="D46" s="17" t="s">
        <v>133</v>
      </c>
      <c r="E46" s="18">
        <v>54357</v>
      </c>
      <c r="F46" s="17">
        <v>54357</v>
      </c>
      <c r="G46" s="17">
        <v>0</v>
      </c>
      <c r="H46" s="17">
        <v>0</v>
      </c>
      <c r="I46" s="17">
        <v>0</v>
      </c>
      <c r="J46" s="18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8">
        <f t="shared" si="0"/>
        <v>54357</v>
      </c>
    </row>
    <row r="47" spans="1:16" ht="47.25" x14ac:dyDescent="0.2">
      <c r="A47" s="15" t="s">
        <v>134</v>
      </c>
      <c r="B47" s="15" t="s">
        <v>136</v>
      </c>
      <c r="C47" s="16" t="s">
        <v>135</v>
      </c>
      <c r="D47" s="17" t="s">
        <v>137</v>
      </c>
      <c r="E47" s="18">
        <v>497140</v>
      </c>
      <c r="F47" s="17">
        <v>497140</v>
      </c>
      <c r="G47" s="17">
        <v>0</v>
      </c>
      <c r="H47" s="17">
        <v>0</v>
      </c>
      <c r="I47" s="17">
        <v>0</v>
      </c>
      <c r="J47" s="18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8">
        <f t="shared" si="0"/>
        <v>497140</v>
      </c>
    </row>
    <row r="48" spans="1:16" ht="31.5" x14ac:dyDescent="0.2">
      <c r="A48" s="15" t="s">
        <v>138</v>
      </c>
      <c r="B48" s="15" t="s">
        <v>139</v>
      </c>
      <c r="C48" s="16" t="s">
        <v>135</v>
      </c>
      <c r="D48" s="17" t="s">
        <v>140</v>
      </c>
      <c r="E48" s="18">
        <v>2602686</v>
      </c>
      <c r="F48" s="17">
        <v>2602686</v>
      </c>
      <c r="G48" s="17">
        <v>934333</v>
      </c>
      <c r="H48" s="17">
        <v>60000</v>
      </c>
      <c r="I48" s="17">
        <v>0</v>
      </c>
      <c r="J48" s="18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8">
        <f t="shared" si="0"/>
        <v>2602686</v>
      </c>
    </row>
    <row r="49" spans="1:16" ht="31.5" x14ac:dyDescent="0.2">
      <c r="A49" s="15" t="s">
        <v>141</v>
      </c>
      <c r="B49" s="15" t="s">
        <v>143</v>
      </c>
      <c r="C49" s="16" t="s">
        <v>142</v>
      </c>
      <c r="D49" s="17" t="s">
        <v>144</v>
      </c>
      <c r="E49" s="18">
        <v>400000</v>
      </c>
      <c r="F49" s="17">
        <v>400000</v>
      </c>
      <c r="G49" s="17">
        <v>0</v>
      </c>
      <c r="H49" s="17">
        <v>0</v>
      </c>
      <c r="I49" s="17">
        <v>0</v>
      </c>
      <c r="J49" s="18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8">
        <f t="shared" si="0"/>
        <v>400000</v>
      </c>
    </row>
    <row r="50" spans="1:16" ht="31.5" x14ac:dyDescent="0.2">
      <c r="A50" s="15" t="s">
        <v>145</v>
      </c>
      <c r="B50" s="15" t="s">
        <v>147</v>
      </c>
      <c r="C50" s="16" t="s">
        <v>146</v>
      </c>
      <c r="D50" s="17" t="s">
        <v>148</v>
      </c>
      <c r="E50" s="18">
        <v>0</v>
      </c>
      <c r="F50" s="17">
        <v>0</v>
      </c>
      <c r="G50" s="17">
        <v>0</v>
      </c>
      <c r="H50" s="17">
        <v>0</v>
      </c>
      <c r="I50" s="17">
        <v>0</v>
      </c>
      <c r="J50" s="18">
        <v>161500</v>
      </c>
      <c r="K50" s="17">
        <v>0</v>
      </c>
      <c r="L50" s="17">
        <v>0</v>
      </c>
      <c r="M50" s="17">
        <v>0</v>
      </c>
      <c r="N50" s="17">
        <v>0</v>
      </c>
      <c r="O50" s="17">
        <v>161500</v>
      </c>
      <c r="P50" s="18">
        <f t="shared" si="0"/>
        <v>161500</v>
      </c>
    </row>
    <row r="51" spans="1:16" ht="31.5" x14ac:dyDescent="0.2">
      <c r="A51" s="9" t="s">
        <v>149</v>
      </c>
      <c r="B51" s="10"/>
      <c r="C51" s="11"/>
      <c r="D51" s="12" t="s">
        <v>150</v>
      </c>
      <c r="E51" s="13">
        <v>2210350</v>
      </c>
      <c r="F51" s="14">
        <v>2210350</v>
      </c>
      <c r="G51" s="14">
        <v>919713</v>
      </c>
      <c r="H51" s="14">
        <v>0</v>
      </c>
      <c r="I51" s="14">
        <v>0</v>
      </c>
      <c r="J51" s="13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3">
        <f t="shared" si="0"/>
        <v>2210350</v>
      </c>
    </row>
    <row r="52" spans="1:16" ht="31.5" x14ac:dyDescent="0.2">
      <c r="A52" s="9" t="s">
        <v>151</v>
      </c>
      <c r="B52" s="10"/>
      <c r="C52" s="11"/>
      <c r="D52" s="12" t="s">
        <v>150</v>
      </c>
      <c r="E52" s="13">
        <v>2210350</v>
      </c>
      <c r="F52" s="14">
        <v>2210350</v>
      </c>
      <c r="G52" s="14">
        <v>919713</v>
      </c>
      <c r="H52" s="14">
        <v>0</v>
      </c>
      <c r="I52" s="14">
        <v>0</v>
      </c>
      <c r="J52" s="13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3">
        <f t="shared" si="0"/>
        <v>2210350</v>
      </c>
    </row>
    <row r="53" spans="1:16" ht="47.25" x14ac:dyDescent="0.2">
      <c r="A53" s="15" t="s">
        <v>152</v>
      </c>
      <c r="B53" s="15" t="s">
        <v>153</v>
      </c>
      <c r="C53" s="16" t="s">
        <v>21</v>
      </c>
      <c r="D53" s="17" t="s">
        <v>154</v>
      </c>
      <c r="E53" s="18">
        <v>1174050</v>
      </c>
      <c r="F53" s="17">
        <v>1174050</v>
      </c>
      <c r="G53" s="17">
        <v>919713</v>
      </c>
      <c r="H53" s="17">
        <v>0</v>
      </c>
      <c r="I53" s="17">
        <v>0</v>
      </c>
      <c r="J53" s="18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8">
        <f t="shared" si="0"/>
        <v>1174050</v>
      </c>
    </row>
    <row r="54" spans="1:16" ht="63" x14ac:dyDescent="0.2">
      <c r="A54" s="15" t="s">
        <v>155</v>
      </c>
      <c r="B54" s="15" t="s">
        <v>156</v>
      </c>
      <c r="C54" s="16" t="s">
        <v>26</v>
      </c>
      <c r="D54" s="17" t="s">
        <v>157</v>
      </c>
      <c r="E54" s="18">
        <v>1000000</v>
      </c>
      <c r="F54" s="17">
        <v>1000000</v>
      </c>
      <c r="G54" s="17">
        <v>0</v>
      </c>
      <c r="H54" s="17">
        <v>0</v>
      </c>
      <c r="I54" s="17">
        <v>0</v>
      </c>
      <c r="J54" s="18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8">
        <f t="shared" si="0"/>
        <v>1000000</v>
      </c>
    </row>
    <row r="55" spans="1:16" ht="15.75" x14ac:dyDescent="0.2">
      <c r="A55" s="15" t="s">
        <v>158</v>
      </c>
      <c r="B55" s="15" t="s">
        <v>159</v>
      </c>
      <c r="C55" s="16" t="s">
        <v>26</v>
      </c>
      <c r="D55" s="17" t="s">
        <v>160</v>
      </c>
      <c r="E55" s="18">
        <v>36300</v>
      </c>
      <c r="F55" s="17">
        <v>36300</v>
      </c>
      <c r="G55" s="17">
        <v>0</v>
      </c>
      <c r="H55" s="17">
        <v>0</v>
      </c>
      <c r="I55" s="17">
        <v>0</v>
      </c>
      <c r="J55" s="18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8">
        <f t="shared" si="0"/>
        <v>36300</v>
      </c>
    </row>
    <row r="56" spans="1:16" ht="15.75" x14ac:dyDescent="0.2">
      <c r="A56" s="19" t="s">
        <v>161</v>
      </c>
      <c r="B56" s="19" t="s">
        <v>161</v>
      </c>
      <c r="C56" s="20" t="s">
        <v>161</v>
      </c>
      <c r="D56" s="13" t="s">
        <v>162</v>
      </c>
      <c r="E56" s="13">
        <v>192776745</v>
      </c>
      <c r="F56" s="13">
        <v>189227745</v>
      </c>
      <c r="G56" s="13">
        <v>95125704</v>
      </c>
      <c r="H56" s="13">
        <v>27382274</v>
      </c>
      <c r="I56" s="13">
        <v>3549000</v>
      </c>
      <c r="J56" s="13">
        <v>11799638</v>
      </c>
      <c r="K56" s="13">
        <v>11555150</v>
      </c>
      <c r="L56" s="13">
        <v>82988</v>
      </c>
      <c r="M56" s="13">
        <v>8200</v>
      </c>
      <c r="N56" s="13">
        <v>0</v>
      </c>
      <c r="O56" s="13">
        <v>11716650</v>
      </c>
      <c r="P56" s="13">
        <f t="shared" si="0"/>
        <v>204576383</v>
      </c>
    </row>
    <row r="57" spans="1:16" ht="15.75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ht="15.7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ht="15.75" x14ac:dyDescent="0.25">
      <c r="A59" s="5"/>
      <c r="B59" s="21" t="s">
        <v>163</v>
      </c>
      <c r="C59" s="5"/>
      <c r="D59" s="5"/>
      <c r="E59" s="5"/>
      <c r="F59" s="5"/>
      <c r="G59" s="5"/>
      <c r="H59" s="5"/>
      <c r="I59" s="21" t="s">
        <v>164</v>
      </c>
      <c r="J59" s="5"/>
      <c r="K59" s="5"/>
      <c r="L59" s="5"/>
      <c r="M59" s="5"/>
      <c r="N59" s="5"/>
      <c r="O59" s="5"/>
      <c r="P59" s="5"/>
    </row>
    <row r="60" spans="1:16" ht="15.7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</sheetData>
  <mergeCells count="23"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K3:N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</mergeCells>
  <pageMargins left="0.39370078740157483" right="0.39370078740157483" top="0.98425196850393704" bottom="0.59055118110236227" header="0" footer="0"/>
  <pageSetup paperSize="9" scale="5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2025-12-25T13:39:13Z</cp:lastPrinted>
  <dcterms:created xsi:type="dcterms:W3CDTF">2025-12-24T14:29:06Z</dcterms:created>
  <dcterms:modified xsi:type="dcterms:W3CDTF">2025-12-25T13:39:16Z</dcterms:modified>
</cp:coreProperties>
</file>