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23256" windowHeight="13176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calcChain.xml><?xml version="1.0" encoding="utf-8"?>
<calcChain xmlns="http://schemas.openxmlformats.org/spreadsheetml/2006/main">
  <c r="I9" i="2" l="1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</calcChain>
</file>

<file path=xl/sharedStrings.xml><?xml version="1.0" encoding="utf-8"?>
<sst xmlns="http://schemas.openxmlformats.org/spreadsheetml/2006/main" count="352" uniqueCount="134">
  <si>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</si>
  <si>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</si>
  <si>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</si>
  <si>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</si>
  <si>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</si>
  <si>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</si>
  <si>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Касові видатки за вказаний період</t>
  </si>
  <si>
    <t>(грн)</t>
  </si>
  <si>
    <t>Загальний фонд</t>
  </si>
  <si>
    <t>02</t>
  </si>
  <si>
    <t>Виконавчий комітет Мозолевської сільської ради Нікопольського району Дніпропетровської області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</si>
  <si>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</si>
  <si>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</si>
  <si>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</si>
  <si>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</si>
  <si>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</si>
  <si>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</si>
  <si>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</si>
  <si>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</si>
  <si>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</si>
  <si>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</si>
  <si>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</si>
  <si>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</si>
  <si>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</si>
  <si>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</si>
  <si>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</si>
  <si>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</si>
  <si>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</si>
  <si>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</si>
  <si>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</si>
  <si>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</si>
  <si>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</si>
  <si>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</si>
  <si>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0210180</t>
  </si>
  <si>
    <t>Інша діяльність у сфері державного управління</t>
  </si>
  <si>
    <t>0211010</t>
  </si>
  <si>
    <t>Надання дошкільної освіти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</si>
  <si>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</si>
  <si>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</si>
  <si>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2230</t>
  </si>
  <si>
    <t>Продукти харчування</t>
  </si>
  <si>
    <t>0211031</t>
  </si>
  <si>
    <t>Надання загальної середньої освіти закладами загальної середньої освіти за рахунок освітньої субвенції</t>
  </si>
  <si>
    <t>0211070</t>
  </si>
  <si>
    <t>Надання позашкільної освіти закладами позашкільної освіти, заходи із позашкільної роботи з дітьми</t>
  </si>
  <si>
    <t>0211142</t>
  </si>
  <si>
    <t>Інші програми та заходи у сфері освіти</t>
  </si>
  <si>
    <t>2730</t>
  </si>
  <si>
    <t>Інші виплати населенню</t>
  </si>
  <si>
    <t>0211183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</si>
  <si>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</si>
  <si>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0211200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</si>
  <si>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</si>
  <si>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0211600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</si>
  <si>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</si>
  <si>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0211702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</si>
  <si>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</si>
  <si>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</si>
  <si>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</si>
  <si>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2610</t>
  </si>
  <si>
    <t>Субсидії та поточні трансферти підприємствам (установам, організаціям)</t>
  </si>
  <si>
    <t>0213035</t>
  </si>
  <si>
    <t>Компенсаційні виплати за пільговий проїзд окремих категорій громадян на залізничному транспорті</t>
  </si>
  <si>
    <t>0213050</t>
  </si>
  <si>
    <t>Пільгове медичне обслуговування осіб, які постраждали внаслідок Чорнобильської катастрофи</t>
  </si>
  <si>
    <t>0213090</t>
  </si>
  <si>
    <t>Видатки на поховання учасників бойових дій та осіб з інвалідністю внаслідок війни</t>
  </si>
  <si>
    <t>0213104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</si>
  <si>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</si>
  <si>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2220</t>
  </si>
  <si>
    <t>Медикаменти та перев`язувальні матеріали</t>
  </si>
  <si>
    <t>0213111</t>
  </si>
  <si>
    <t>Надання комплексу послуг дітям-сиротам, дітям, позбавленим батьківського піклування, особам з їх числа та дітям віком від 3 до 18 років, які опинились у складних життєвих обставинах, закладами, які надають соціальні послуги дітям</t>
  </si>
  <si>
    <t>0213114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</si>
  <si>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</si>
  <si>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0213121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</si>
  <si>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</si>
  <si>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0213140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</si>
  <si>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</si>
  <si>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</si>
  <si>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</si>
  <si>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0213191</t>
  </si>
  <si>
    <t>Інші видатки на соціальний захист ветеранів війни та праці</t>
  </si>
  <si>
    <t>0213242</t>
  </si>
  <si>
    <t>Інші заходи у сфері соціального захисту і соціального забезпечення</t>
  </si>
  <si>
    <t>0214030</t>
  </si>
  <si>
    <t>Забезпечення діяльності бібліотек</t>
  </si>
  <si>
    <t>0214040</t>
  </si>
  <si>
    <t>Забезпечення діяльності музеїв i виставок</t>
  </si>
  <si>
    <t>0214060</t>
  </si>
  <si>
    <t>Забезпечення діяльності палаців i будинків культури, клубів, центрів дозвілля та iнших клубних закладів</t>
  </si>
  <si>
    <t>0214082</t>
  </si>
  <si>
    <t>Інші заходи в галузі культури і мистецтва</t>
  </si>
  <si>
    <t>0215049</t>
  </si>
  <si>
    <t>Виконання окремих заходів з реалізації соціального проекту `Активні парки - локації здорової України`</t>
  </si>
  <si>
    <t>0216013</t>
  </si>
  <si>
    <t>Забезпечення діяльності водопровідно-каналізаційного господарства</t>
  </si>
  <si>
    <t>0216020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</si>
  <si>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</si>
  <si>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</si>
  <si>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Організація благоустрою населених пунктів</t>
  </si>
  <si>
    <t>0217130</t>
  </si>
  <si>
    <t>Здійснення заходів із землеустрою</t>
  </si>
  <si>
    <t>0217610</t>
  </si>
  <si>
    <t>Сприяння розвитку малого та середнього підприємництва</t>
  </si>
  <si>
    <t>0217680</t>
  </si>
  <si>
    <t>Членські внески до асоціацій органів місцевого самоврядування</t>
  </si>
  <si>
    <t>0218110</t>
  </si>
  <si>
    <t>Заходи із запобігання та ліквідації надзвичайних ситуацій та наслідків стихійного лиха</t>
  </si>
  <si>
    <t>0218130</t>
  </si>
  <si>
    <t>Забезпечення діяльності місцевої та добровільної пожежної охорони</t>
  </si>
  <si>
    <t>0218220</t>
  </si>
  <si>
    <t>Заходи та роботи з мобілізаційної підготовки місцевого значення</t>
  </si>
  <si>
    <t>37</t>
  </si>
  <si>
    <t>Фінансовий відділ Мозолевської сільської ради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</si>
  <si>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</si>
  <si>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</si>
  <si>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3719710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</si>
  <si>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</si>
  <si>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2620</t>
  </si>
  <si>
    <t>Поточні трансферти органам державного управління інших рівнів</t>
  </si>
  <si>
    <t>3719770</t>
  </si>
  <si>
    <t>Інші субвенції з місцевого бюджету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</si>
  <si>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</si>
  <si>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</si>
  <si>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</si>
  <si>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</si>
  <si>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% виконання на вказаний період (гр7/гр5*100)</t>
  </si>
  <si>
    <t>Додаток 3</t>
  </si>
  <si>
    <t>до рішення сільської ради</t>
  </si>
  <si>
    <t>Аналіз фінансування установ за 2025 рік</t>
  </si>
  <si>
    <t>Секретар сільської ради</t>
  </si>
  <si>
    <t>Вероніка ШЕВЧЕНКО</t>
  </si>
  <si>
    <t>від 18.02.2026 р. № 6104 - 53/VIII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</si>
</sst>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9">
    <xf numFmtId="0" fontId="0" fillId="0" borderId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0" borderId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6" fillId="8" borderId="2" applyNumberFormat="0" applyAlignment="0" applyProtection="0"/>
    <xf numFmtId="0" fontId="7" fillId="5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2" fillId="0" borderId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2" applyNumberFormat="0" applyAlignment="0" applyProtection="0"/>
    <xf numFmtId="0" fontId="17" fillId="0" borderId="0"/>
    <xf numFmtId="0" fontId="18" fillId="0" borderId="8" applyNumberFormat="0" applyFill="0" applyAlignment="0" applyProtection="0"/>
    <xf numFmtId="0" fontId="19" fillId="4" borderId="0" applyNumberFormat="0" applyBorder="0" applyAlignment="0" applyProtection="0"/>
    <xf numFmtId="0" fontId="3" fillId="23" borderId="9" applyNumberFormat="0" applyFont="0" applyAlignment="0" applyProtection="0"/>
    <xf numFmtId="0" fontId="1" fillId="23" borderId="9" applyNumberFormat="0" applyFont="0" applyAlignment="0" applyProtection="0"/>
    <xf numFmtId="0" fontId="20" fillId="22" borderId="10" applyNumberFormat="0" applyAlignment="0" applyProtection="0"/>
    <xf numFmtId="0" fontId="21" fillId="24" borderId="0" applyNumberFormat="0" applyBorder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0"/>
    <xf numFmtId="0" fontId="5" fillId="0" borderId="0"/>
    <xf numFmtId="0" fontId="5" fillId="23" borderId="9" applyNumberFormat="0" applyFont="0" applyAlignment="0" applyProtection="0"/>
    <xf numFmtId="0" fontId="5" fillId="0" borderId="0"/>
    <xf numFmtId="0" fontId="5" fillId="0" borderId="0"/>
    <xf numFmtId="0" fontId="5" fillId="23" borderId="9" applyNumberFormat="0" applyFont="0" applyAlignment="0" applyProtection="0"/>
    <xf numFmtId="0" fontId="5" fillId="0" borderId="0"/>
    <xf numFmtId="0" fontId="5" fillId="0" borderId="0"/>
    <xf numFmtId="0" fontId="5" fillId="23" borderId="9" applyNumberFormat="0" applyFont="0" applyAlignment="0" applyProtection="0"/>
    <xf numFmtId="0" fontId="5" fillId="0" borderId="0"/>
    <xf numFmtId="0" fontId="5" fillId="0" borderId="0"/>
    <xf numFmtId="0" fontId="5" fillId="23" borderId="9" applyNumberFormat="0" applyFont="0" applyAlignment="0" applyProtection="0"/>
  </cellStyleXfs>
  <cellXfs count="24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25" fillId="0" borderId="0" xfId="1" applyFont="1" applyAlignment="1">
      <alignment horizontal="center"/>
    </xf>
    <xf numFmtId="0" fontId="25" fillId="0" borderId="0" xfId="1" applyFont="1" applyAlignment="1">
      <alignment wrapText="1"/>
    </xf>
    <xf numFmtId="0" fontId="25" fillId="0" borderId="0" xfId="1" applyFont="1"/>
    <xf numFmtId="0" fontId="25" fillId="0" borderId="0" xfId="1" applyFont="1" applyAlignment="1">
      <alignment horizontal="right"/>
    </xf>
    <xf numFmtId="0" fontId="27" fillId="0" borderId="1" xfId="1" applyFont="1" applyBorder="1" applyAlignment="1">
      <alignment horizontal="center" vertical="center" wrapText="1"/>
    </xf>
    <xf numFmtId="0" fontId="27" fillId="0" borderId="0" xfId="1" applyFont="1" applyAlignment="1">
      <alignment horizontal="center"/>
    </xf>
    <xf numFmtId="0" fontId="25" fillId="0" borderId="1" xfId="1" applyFont="1" applyBorder="1" applyAlignment="1">
      <alignment horizontal="center" vertical="center"/>
    </xf>
    <xf numFmtId="0" fontId="25" fillId="0" borderId="1" xfId="1" applyFont="1" applyBorder="1" applyAlignment="1">
      <alignment vertical="center" wrapText="1"/>
    </xf>
    <xf numFmtId="4" fontId="25" fillId="0" borderId="1" xfId="1" applyNumberFormat="1" applyFont="1" applyBorder="1" applyAlignment="1">
      <alignment vertical="center"/>
    </xf>
    <xf numFmtId="4" fontId="27" fillId="2" borderId="1" xfId="1" applyNumberFormat="1" applyFont="1" applyFill="1" applyBorder="1" applyAlignment="1">
      <alignment vertical="center"/>
    </xf>
    <xf numFmtId="4" fontId="25" fillId="0" borderId="0" xfId="1" applyNumberFormat="1" applyFont="1" applyAlignment="1">
      <alignment vertical="center"/>
    </xf>
    <xf numFmtId="0" fontId="25" fillId="0" borderId="0" xfId="1" applyFont="1" applyAlignment="1">
      <alignment horizontal="center" vertical="center"/>
    </xf>
    <xf numFmtId="4" fontId="28" fillId="0" borderId="0" xfId="0" applyNumberFormat="1" applyFont="1"/>
    <xf numFmtId="4" fontId="28" fillId="0" borderId="0" xfId="0" applyNumberFormat="1" applyFont="1"/>
    <xf numFmtId="0" fontId="28" fillId="0" borderId="0" xfId="0" applyFont="1" applyAlignment="1">
      <alignment wrapText="1"/>
    </xf>
    <xf numFmtId="0" fontId="26" fillId="0" borderId="0" xfId="1" applyFont="1" applyAlignment="1">
      <alignment horizontal="center"/>
    </xf>
    <xf numFmtId="0" fontId="27" fillId="0" borderId="0" xfId="1" applyFont="1" applyAlignment="1">
      <alignment horizontal="center"/>
    </xf>
    <xf numFmtId="4" fontId="28" fillId="0" borderId="0" xfId="0" applyNumberFormat="1" applyFont="1" applyAlignment="1">
      <alignment horizontal="left"/>
    </xf>
  </cellXfs>
  <cellStyles count="79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2 2" xfId="77"/>
    <cellStyle name="Звичайний 2 3" xfId="74"/>
    <cellStyle name="Звичайний 2 4" xfId="71"/>
    <cellStyle name="Звичайний 2 5" xfId="68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2 2" xfId="76"/>
    <cellStyle name="Обычный 2 3" xfId="73"/>
    <cellStyle name="Обычный 2 4" xfId="70"/>
    <cellStyle name="Обычный 2 5" xfId="67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Примітка 2" xfId="78"/>
    <cellStyle name="Примітка 3" xfId="75"/>
    <cellStyle name="Примітка 4" xfId="72"/>
    <cellStyle name="Примітка 5" xfId="69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48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6"/>
  <sheetViews>
    <sheetView tabSelected="1" topLeftCell="B1" workbookViewId="0">
      <selection activeCell="F3" sqref="F3:H3"/>
    </sheetView>
  </sheetViews>
  <sheetFormatPr defaultRowHeight="13.2" x14ac:dyDescent="0.25"/>
  <cols>
    <col min="1" max="1" width="0" style="1" hidden="1" customWidth="1"/>
    <col min="2" max="2" width="12.6640625" style="6" customWidth="1"/>
    <col min="3" max="3" width="50.6640625" style="7" customWidth="1"/>
    <col min="4" max="9" width="15.6640625" style="8" customWidth="1"/>
    <col min="10" max="11" width="9.109375" style="8"/>
    <col min="12" max="249" width="9.109375" style="1"/>
    <col min="250" max="250" width="12.6640625" style="1" customWidth="1"/>
    <col min="251" max="251" width="50.6640625" style="1" customWidth="1"/>
    <col min="252" max="265" width="15.6640625" style="1" customWidth="1"/>
    <col min="266" max="505" width="9.109375" style="1"/>
    <col min="506" max="506" width="12.6640625" style="1" customWidth="1"/>
    <col min="507" max="507" width="50.6640625" style="1" customWidth="1"/>
    <col min="508" max="521" width="15.6640625" style="1" customWidth="1"/>
    <col min="522" max="761" width="9.109375" style="1"/>
    <col min="762" max="762" width="12.6640625" style="1" customWidth="1"/>
    <col min="763" max="763" width="50.6640625" style="1" customWidth="1"/>
    <col min="764" max="777" width="15.6640625" style="1" customWidth="1"/>
    <col min="778" max="1017" width="9.109375" style="1"/>
    <col min="1018" max="1018" width="12.6640625" style="1" customWidth="1"/>
    <col min="1019" max="1019" width="50.6640625" style="1" customWidth="1"/>
    <col min="1020" max="1033" width="15.6640625" style="1" customWidth="1"/>
    <col min="1034" max="1273" width="9.109375" style="1"/>
    <col min="1274" max="1274" width="12.6640625" style="1" customWidth="1"/>
    <col min="1275" max="1275" width="50.6640625" style="1" customWidth="1"/>
    <col min="1276" max="1289" width="15.6640625" style="1" customWidth="1"/>
    <col min="1290" max="1529" width="9.109375" style="1"/>
    <col min="1530" max="1530" width="12.6640625" style="1" customWidth="1"/>
    <col min="1531" max="1531" width="50.6640625" style="1" customWidth="1"/>
    <col min="1532" max="1545" width="15.6640625" style="1" customWidth="1"/>
    <col min="1546" max="1785" width="9.109375" style="1"/>
    <col min="1786" max="1786" width="12.6640625" style="1" customWidth="1"/>
    <col min="1787" max="1787" width="50.6640625" style="1" customWidth="1"/>
    <col min="1788" max="1801" width="15.6640625" style="1" customWidth="1"/>
    <col min="1802" max="2041" width="9.109375" style="1"/>
    <col min="2042" max="2042" width="12.6640625" style="1" customWidth="1"/>
    <col min="2043" max="2043" width="50.6640625" style="1" customWidth="1"/>
    <col min="2044" max="2057" width="15.6640625" style="1" customWidth="1"/>
    <col min="2058" max="2297" width="9.109375" style="1"/>
    <col min="2298" max="2298" width="12.6640625" style="1" customWidth="1"/>
    <col min="2299" max="2299" width="50.6640625" style="1" customWidth="1"/>
    <col min="2300" max="2313" width="15.6640625" style="1" customWidth="1"/>
    <col min="2314" max="2553" width="9.109375" style="1"/>
    <col min="2554" max="2554" width="12.6640625" style="1" customWidth="1"/>
    <col min="2555" max="2555" width="50.6640625" style="1" customWidth="1"/>
    <col min="2556" max="2569" width="15.6640625" style="1" customWidth="1"/>
    <col min="2570" max="2809" width="9.109375" style="1"/>
    <col min="2810" max="2810" width="12.6640625" style="1" customWidth="1"/>
    <col min="2811" max="2811" width="50.6640625" style="1" customWidth="1"/>
    <col min="2812" max="2825" width="15.6640625" style="1" customWidth="1"/>
    <col min="2826" max="3065" width="9.109375" style="1"/>
    <col min="3066" max="3066" width="12.6640625" style="1" customWidth="1"/>
    <col min="3067" max="3067" width="50.6640625" style="1" customWidth="1"/>
    <col min="3068" max="3081" width="15.6640625" style="1" customWidth="1"/>
    <col min="3082" max="3321" width="9.109375" style="1"/>
    <col min="3322" max="3322" width="12.6640625" style="1" customWidth="1"/>
    <col min="3323" max="3323" width="50.6640625" style="1" customWidth="1"/>
    <col min="3324" max="3337" width="15.6640625" style="1" customWidth="1"/>
    <col min="3338" max="3577" width="9.109375" style="1"/>
    <col min="3578" max="3578" width="12.6640625" style="1" customWidth="1"/>
    <col min="3579" max="3579" width="50.6640625" style="1" customWidth="1"/>
    <col min="3580" max="3593" width="15.6640625" style="1" customWidth="1"/>
    <col min="3594" max="3833" width="9.109375" style="1"/>
    <col min="3834" max="3834" width="12.6640625" style="1" customWidth="1"/>
    <col min="3835" max="3835" width="50.6640625" style="1" customWidth="1"/>
    <col min="3836" max="3849" width="15.6640625" style="1" customWidth="1"/>
    <col min="3850" max="4089" width="9.109375" style="1"/>
    <col min="4090" max="4090" width="12.6640625" style="1" customWidth="1"/>
    <col min="4091" max="4091" width="50.6640625" style="1" customWidth="1"/>
    <col min="4092" max="4105" width="15.6640625" style="1" customWidth="1"/>
    <col min="4106" max="4345" width="9.109375" style="1"/>
    <col min="4346" max="4346" width="12.6640625" style="1" customWidth="1"/>
    <col min="4347" max="4347" width="50.6640625" style="1" customWidth="1"/>
    <col min="4348" max="4361" width="15.6640625" style="1" customWidth="1"/>
    <col min="4362" max="4601" width="9.109375" style="1"/>
    <col min="4602" max="4602" width="12.6640625" style="1" customWidth="1"/>
    <col min="4603" max="4603" width="50.6640625" style="1" customWidth="1"/>
    <col min="4604" max="4617" width="15.6640625" style="1" customWidth="1"/>
    <col min="4618" max="4857" width="9.109375" style="1"/>
    <col min="4858" max="4858" width="12.6640625" style="1" customWidth="1"/>
    <col min="4859" max="4859" width="50.6640625" style="1" customWidth="1"/>
    <col min="4860" max="4873" width="15.6640625" style="1" customWidth="1"/>
    <col min="4874" max="5113" width="9.109375" style="1"/>
    <col min="5114" max="5114" width="12.6640625" style="1" customWidth="1"/>
    <col min="5115" max="5115" width="50.6640625" style="1" customWidth="1"/>
    <col min="5116" max="5129" width="15.6640625" style="1" customWidth="1"/>
    <col min="5130" max="5369" width="9.109375" style="1"/>
    <col min="5370" max="5370" width="12.6640625" style="1" customWidth="1"/>
    <col min="5371" max="5371" width="50.6640625" style="1" customWidth="1"/>
    <col min="5372" max="5385" width="15.6640625" style="1" customWidth="1"/>
    <col min="5386" max="5625" width="9.109375" style="1"/>
    <col min="5626" max="5626" width="12.6640625" style="1" customWidth="1"/>
    <col min="5627" max="5627" width="50.6640625" style="1" customWidth="1"/>
    <col min="5628" max="5641" width="15.6640625" style="1" customWidth="1"/>
    <col min="5642" max="5881" width="9.109375" style="1"/>
    <col min="5882" max="5882" width="12.6640625" style="1" customWidth="1"/>
    <col min="5883" max="5883" width="50.6640625" style="1" customWidth="1"/>
    <col min="5884" max="5897" width="15.6640625" style="1" customWidth="1"/>
    <col min="5898" max="6137" width="9.109375" style="1"/>
    <col min="6138" max="6138" width="12.6640625" style="1" customWidth="1"/>
    <col min="6139" max="6139" width="50.6640625" style="1" customWidth="1"/>
    <col min="6140" max="6153" width="15.6640625" style="1" customWidth="1"/>
    <col min="6154" max="6393" width="9.109375" style="1"/>
    <col min="6394" max="6394" width="12.6640625" style="1" customWidth="1"/>
    <col min="6395" max="6395" width="50.6640625" style="1" customWidth="1"/>
    <col min="6396" max="6409" width="15.6640625" style="1" customWidth="1"/>
    <col min="6410" max="6649" width="9.109375" style="1"/>
    <col min="6650" max="6650" width="12.6640625" style="1" customWidth="1"/>
    <col min="6651" max="6651" width="50.6640625" style="1" customWidth="1"/>
    <col min="6652" max="6665" width="15.6640625" style="1" customWidth="1"/>
    <col min="6666" max="6905" width="9.109375" style="1"/>
    <col min="6906" max="6906" width="12.6640625" style="1" customWidth="1"/>
    <col min="6907" max="6907" width="50.6640625" style="1" customWidth="1"/>
    <col min="6908" max="6921" width="15.6640625" style="1" customWidth="1"/>
    <col min="6922" max="7161" width="9.109375" style="1"/>
    <col min="7162" max="7162" width="12.6640625" style="1" customWidth="1"/>
    <col min="7163" max="7163" width="50.6640625" style="1" customWidth="1"/>
    <col min="7164" max="7177" width="15.6640625" style="1" customWidth="1"/>
    <col min="7178" max="7417" width="9.109375" style="1"/>
    <col min="7418" max="7418" width="12.6640625" style="1" customWidth="1"/>
    <col min="7419" max="7419" width="50.6640625" style="1" customWidth="1"/>
    <col min="7420" max="7433" width="15.6640625" style="1" customWidth="1"/>
    <col min="7434" max="7673" width="9.109375" style="1"/>
    <col min="7674" max="7674" width="12.6640625" style="1" customWidth="1"/>
    <col min="7675" max="7675" width="50.6640625" style="1" customWidth="1"/>
    <col min="7676" max="7689" width="15.6640625" style="1" customWidth="1"/>
    <col min="7690" max="7929" width="9.109375" style="1"/>
    <col min="7930" max="7930" width="12.6640625" style="1" customWidth="1"/>
    <col min="7931" max="7931" width="50.6640625" style="1" customWidth="1"/>
    <col min="7932" max="7945" width="15.6640625" style="1" customWidth="1"/>
    <col min="7946" max="8185" width="9.109375" style="1"/>
    <col min="8186" max="8186" width="12.6640625" style="1" customWidth="1"/>
    <col min="8187" max="8187" width="50.6640625" style="1" customWidth="1"/>
    <col min="8188" max="8201" width="15.6640625" style="1" customWidth="1"/>
    <col min="8202" max="8441" width="9.109375" style="1"/>
    <col min="8442" max="8442" width="12.6640625" style="1" customWidth="1"/>
    <col min="8443" max="8443" width="50.6640625" style="1" customWidth="1"/>
    <col min="8444" max="8457" width="15.6640625" style="1" customWidth="1"/>
    <col min="8458" max="8697" width="9.109375" style="1"/>
    <col min="8698" max="8698" width="12.6640625" style="1" customWidth="1"/>
    <col min="8699" max="8699" width="50.6640625" style="1" customWidth="1"/>
    <col min="8700" max="8713" width="15.6640625" style="1" customWidth="1"/>
    <col min="8714" max="8953" width="9.109375" style="1"/>
    <col min="8954" max="8954" width="12.6640625" style="1" customWidth="1"/>
    <col min="8955" max="8955" width="50.6640625" style="1" customWidth="1"/>
    <col min="8956" max="8969" width="15.6640625" style="1" customWidth="1"/>
    <col min="8970" max="9209" width="9.109375" style="1"/>
    <col min="9210" max="9210" width="12.6640625" style="1" customWidth="1"/>
    <col min="9211" max="9211" width="50.6640625" style="1" customWidth="1"/>
    <col min="9212" max="9225" width="15.6640625" style="1" customWidth="1"/>
    <col min="9226" max="9465" width="9.109375" style="1"/>
    <col min="9466" max="9466" width="12.6640625" style="1" customWidth="1"/>
    <col min="9467" max="9467" width="50.6640625" style="1" customWidth="1"/>
    <col min="9468" max="9481" width="15.6640625" style="1" customWidth="1"/>
    <col min="9482" max="9721" width="9.109375" style="1"/>
    <col min="9722" max="9722" width="12.6640625" style="1" customWidth="1"/>
    <col min="9723" max="9723" width="50.6640625" style="1" customWidth="1"/>
    <col min="9724" max="9737" width="15.6640625" style="1" customWidth="1"/>
    <col min="9738" max="9977" width="9.109375" style="1"/>
    <col min="9978" max="9978" width="12.6640625" style="1" customWidth="1"/>
    <col min="9979" max="9979" width="50.6640625" style="1" customWidth="1"/>
    <col min="9980" max="9993" width="15.6640625" style="1" customWidth="1"/>
    <col min="9994" max="10233" width="9.109375" style="1"/>
    <col min="10234" max="10234" width="12.6640625" style="1" customWidth="1"/>
    <col min="10235" max="10235" width="50.6640625" style="1" customWidth="1"/>
    <col min="10236" max="10249" width="15.6640625" style="1" customWidth="1"/>
    <col min="10250" max="10489" width="9.109375" style="1"/>
    <col min="10490" max="10490" width="12.6640625" style="1" customWidth="1"/>
    <col min="10491" max="10491" width="50.6640625" style="1" customWidth="1"/>
    <col min="10492" max="10505" width="15.6640625" style="1" customWidth="1"/>
    <col min="10506" max="10745" width="9.109375" style="1"/>
    <col min="10746" max="10746" width="12.6640625" style="1" customWidth="1"/>
    <col min="10747" max="10747" width="50.6640625" style="1" customWidth="1"/>
    <col min="10748" max="10761" width="15.6640625" style="1" customWidth="1"/>
    <col min="10762" max="11001" width="9.109375" style="1"/>
    <col min="11002" max="11002" width="12.6640625" style="1" customWidth="1"/>
    <col min="11003" max="11003" width="50.6640625" style="1" customWidth="1"/>
    <col min="11004" max="11017" width="15.6640625" style="1" customWidth="1"/>
    <col min="11018" max="11257" width="9.109375" style="1"/>
    <col min="11258" max="11258" width="12.6640625" style="1" customWidth="1"/>
    <col min="11259" max="11259" width="50.6640625" style="1" customWidth="1"/>
    <col min="11260" max="11273" width="15.6640625" style="1" customWidth="1"/>
    <col min="11274" max="11513" width="9.109375" style="1"/>
    <col min="11514" max="11514" width="12.6640625" style="1" customWidth="1"/>
    <col min="11515" max="11515" width="50.6640625" style="1" customWidth="1"/>
    <col min="11516" max="11529" width="15.6640625" style="1" customWidth="1"/>
    <col min="11530" max="11769" width="9.109375" style="1"/>
    <col min="11770" max="11770" width="12.6640625" style="1" customWidth="1"/>
    <col min="11771" max="11771" width="50.6640625" style="1" customWidth="1"/>
    <col min="11772" max="11785" width="15.6640625" style="1" customWidth="1"/>
    <col min="11786" max="12025" width="9.109375" style="1"/>
    <col min="12026" max="12026" width="12.6640625" style="1" customWidth="1"/>
    <col min="12027" max="12027" width="50.6640625" style="1" customWidth="1"/>
    <col min="12028" max="12041" width="15.6640625" style="1" customWidth="1"/>
    <col min="12042" max="12281" width="9.109375" style="1"/>
    <col min="12282" max="12282" width="12.6640625" style="1" customWidth="1"/>
    <col min="12283" max="12283" width="50.6640625" style="1" customWidth="1"/>
    <col min="12284" max="12297" width="15.6640625" style="1" customWidth="1"/>
    <col min="12298" max="12537" width="9.109375" style="1"/>
    <col min="12538" max="12538" width="12.6640625" style="1" customWidth="1"/>
    <col min="12539" max="12539" width="50.6640625" style="1" customWidth="1"/>
    <col min="12540" max="12553" width="15.6640625" style="1" customWidth="1"/>
    <col min="12554" max="12793" width="9.109375" style="1"/>
    <col min="12794" max="12794" width="12.6640625" style="1" customWidth="1"/>
    <col min="12795" max="12795" width="50.6640625" style="1" customWidth="1"/>
    <col min="12796" max="12809" width="15.6640625" style="1" customWidth="1"/>
    <col min="12810" max="13049" width="9.109375" style="1"/>
    <col min="13050" max="13050" width="12.6640625" style="1" customWidth="1"/>
    <col min="13051" max="13051" width="50.6640625" style="1" customWidth="1"/>
    <col min="13052" max="13065" width="15.6640625" style="1" customWidth="1"/>
    <col min="13066" max="13305" width="9.109375" style="1"/>
    <col min="13306" max="13306" width="12.6640625" style="1" customWidth="1"/>
    <col min="13307" max="13307" width="50.6640625" style="1" customWidth="1"/>
    <col min="13308" max="13321" width="15.6640625" style="1" customWidth="1"/>
    <col min="13322" max="13561" width="9.109375" style="1"/>
    <col min="13562" max="13562" width="12.6640625" style="1" customWidth="1"/>
    <col min="13563" max="13563" width="50.6640625" style="1" customWidth="1"/>
    <col min="13564" max="13577" width="15.6640625" style="1" customWidth="1"/>
    <col min="13578" max="13817" width="9.109375" style="1"/>
    <col min="13818" max="13818" width="12.6640625" style="1" customWidth="1"/>
    <col min="13819" max="13819" width="50.6640625" style="1" customWidth="1"/>
    <col min="13820" max="13833" width="15.6640625" style="1" customWidth="1"/>
    <col min="13834" max="14073" width="9.109375" style="1"/>
    <col min="14074" max="14074" width="12.6640625" style="1" customWidth="1"/>
    <col min="14075" max="14075" width="50.6640625" style="1" customWidth="1"/>
    <col min="14076" max="14089" width="15.6640625" style="1" customWidth="1"/>
    <col min="14090" max="14329" width="9.109375" style="1"/>
    <col min="14330" max="14330" width="12.6640625" style="1" customWidth="1"/>
    <col min="14331" max="14331" width="50.6640625" style="1" customWidth="1"/>
    <col min="14332" max="14345" width="15.6640625" style="1" customWidth="1"/>
    <col min="14346" max="14585" width="9.109375" style="1"/>
    <col min="14586" max="14586" width="12.6640625" style="1" customWidth="1"/>
    <col min="14587" max="14587" width="50.6640625" style="1" customWidth="1"/>
    <col min="14588" max="14601" width="15.6640625" style="1" customWidth="1"/>
    <col min="14602" max="14841" width="9.109375" style="1"/>
    <col min="14842" max="14842" width="12.6640625" style="1" customWidth="1"/>
    <col min="14843" max="14843" width="50.6640625" style="1" customWidth="1"/>
    <col min="14844" max="14857" width="15.6640625" style="1" customWidth="1"/>
    <col min="14858" max="15097" width="9.109375" style="1"/>
    <col min="15098" max="15098" width="12.6640625" style="1" customWidth="1"/>
    <col min="15099" max="15099" width="50.6640625" style="1" customWidth="1"/>
    <col min="15100" max="15113" width="15.6640625" style="1" customWidth="1"/>
    <col min="15114" max="15353" width="9.109375" style="1"/>
    <col min="15354" max="15354" width="12.6640625" style="1" customWidth="1"/>
    <col min="15355" max="15355" width="50.6640625" style="1" customWidth="1"/>
    <col min="15356" max="15369" width="15.6640625" style="1" customWidth="1"/>
    <col min="15370" max="15609" width="9.109375" style="1"/>
    <col min="15610" max="15610" width="12.6640625" style="1" customWidth="1"/>
    <col min="15611" max="15611" width="50.6640625" style="1" customWidth="1"/>
    <col min="15612" max="15625" width="15.6640625" style="1" customWidth="1"/>
    <col min="15626" max="15865" width="9.109375" style="1"/>
    <col min="15866" max="15866" width="12.6640625" style="1" customWidth="1"/>
    <col min="15867" max="15867" width="50.6640625" style="1" customWidth="1"/>
    <col min="15868" max="15881" width="15.6640625" style="1" customWidth="1"/>
    <col min="15882" max="16121" width="9.109375" style="1"/>
    <col min="16122" max="16122" width="12.6640625" style="1" customWidth="1"/>
    <col min="16123" max="16123" width="50.6640625" style="1" customWidth="1"/>
    <col min="16124" max="16137" width="15.6640625" style="1" customWidth="1"/>
    <col min="16138" max="16384" width="9.109375" style="1"/>
  </cols>
  <sheetData>
    <row r="1" spans="1:11" ht="15.6" x14ac:dyDescent="0.3">
      <c r="F1" s="18" t="s">
        <v>128</v>
      </c>
    </row>
    <row r="2" spans="1:11" ht="15.6" x14ac:dyDescent="0.3">
      <c r="F2" s="18" t="s">
        <v>129</v>
      </c>
    </row>
    <row r="3" spans="1:11" ht="15.6" x14ac:dyDescent="0.3">
      <c r="F3" s="23" t="s">
        <v>133</v>
      </c>
      <c r="G3" s="23"/>
      <c r="H3" s="23"/>
    </row>
    <row r="4" spans="1:11" ht="17.399999999999999" x14ac:dyDescent="0.3">
      <c r="B4" s="21" t="s">
        <v>130</v>
      </c>
      <c r="C4" s="21"/>
      <c r="D4" s="21"/>
      <c r="E4" s="21"/>
      <c r="F4" s="21"/>
      <c r="G4" s="21"/>
      <c r="H4" s="21"/>
      <c r="I4" s="21"/>
    </row>
    <row r="5" spans="1:11" x14ac:dyDescent="0.25">
      <c r="B5" s="22" t="s">
        <v>8</v>
      </c>
      <c r="C5" s="22"/>
      <c r="D5" s="22"/>
      <c r="E5" s="22"/>
      <c r="F5" s="22"/>
      <c r="G5" s="22"/>
      <c r="H5" s="22"/>
      <c r="I5" s="22"/>
    </row>
    <row r="6" spans="1:11" x14ac:dyDescent="0.25">
      <c r="I6" s="9" t="s">
        <v>7</v>
      </c>
    </row>
    <row r="7" spans="1:11" s="2" customFormat="1" ht="52.8" x14ac:dyDescent="0.25">
      <c r="A7" s="3"/>
      <c r="B7" s="10" t="s">
        <v>0</v>
      </c>
      <c r="C7" s="10" t="s">
        <v>1</v>
      </c>
      <c r="D7" s="10" t="s">
        <v>2</v>
      </c>
      <c r="E7" s="10" t="s">
        <v>3</v>
      </c>
      <c r="F7" s="10" t="s">
        <v>4</v>
      </c>
      <c r="G7" s="10" t="s">
        <v>5</v>
      </c>
      <c r="H7" s="10" t="s">
        <v>6</v>
      </c>
      <c r="I7" s="10" t="s">
        <v>127</v>
      </c>
      <c r="J7" s="11"/>
      <c r="K7" s="11"/>
    </row>
    <row r="8" spans="1:11" x14ac:dyDescent="0.25">
      <c r="A8" s="4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0">
        <v>6</v>
      </c>
      <c r="H8" s="10">
        <v>7</v>
      </c>
      <c r="I8" s="10">
        <v>8</v>
      </c>
    </row>
    <row r="9" spans="1:11" ht="26.4" x14ac:dyDescent="0.25">
      <c r="A9" s="5">
        <v>1</v>
      </c>
      <c r="B9" s="12" t="s">
        <v>9</v>
      </c>
      <c r="C9" s="13" t="s">
        <v>10</v>
      </c>
      <c r="D9" s="14">
        <v>156822080</v>
      </c>
      <c r="E9" s="14">
        <v>193325714</v>
      </c>
      <c r="F9" s="14">
        <v>193325714</v>
      </c>
      <c r="G9" s="14">
        <v>175473815.69999996</v>
      </c>
      <c r="H9" s="14">
        <v>175473815.69999996</v>
      </c>
      <c r="I9" s="15">
        <f t="shared" ref="I9:I40" si="0">IF(F9=0,0,(H9/F9)*100)</f>
        <v>90.765895580760642</v>
      </c>
      <c r="J9" s="16"/>
    </row>
    <row r="10" spans="1:11" ht="52.8" x14ac:dyDescent="0.25">
      <c r="A10" s="5">
        <v>1</v>
      </c>
      <c r="B10" s="12" t="s">
        <v>11</v>
      </c>
      <c r="C10" s="13" t="s">
        <v>12</v>
      </c>
      <c r="D10" s="14">
        <v>27300118</v>
      </c>
      <c r="E10" s="14">
        <v>35353618</v>
      </c>
      <c r="F10" s="14">
        <v>35353618</v>
      </c>
      <c r="G10" s="14">
        <v>33347724.710000001</v>
      </c>
      <c r="H10" s="14">
        <v>33347724.710000001</v>
      </c>
      <c r="I10" s="15">
        <f t="shared" si="0"/>
        <v>94.326200814864265</v>
      </c>
      <c r="J10" s="16"/>
    </row>
    <row r="11" spans="1:11" x14ac:dyDescent="0.25">
      <c r="A11" s="5">
        <v>0</v>
      </c>
      <c r="B11" s="12" t="s">
        <v>13</v>
      </c>
      <c r="C11" s="13" t="s">
        <v>14</v>
      </c>
      <c r="D11" s="14">
        <v>16540885</v>
      </c>
      <c r="E11" s="14">
        <v>24090885</v>
      </c>
      <c r="F11" s="14">
        <v>24090885</v>
      </c>
      <c r="G11" s="14">
        <v>23929151.760000002</v>
      </c>
      <c r="H11" s="14">
        <v>23929151.760000002</v>
      </c>
      <c r="I11" s="15">
        <f t="shared" si="0"/>
        <v>99.328653804125508</v>
      </c>
      <c r="J11" s="16"/>
    </row>
    <row r="12" spans="1:11" x14ac:dyDescent="0.25">
      <c r="A12" s="5">
        <v>0</v>
      </c>
      <c r="B12" s="12" t="s">
        <v>15</v>
      </c>
      <c r="C12" s="13" t="s">
        <v>16</v>
      </c>
      <c r="D12" s="14">
        <v>3638995</v>
      </c>
      <c r="E12" s="14">
        <v>5344995</v>
      </c>
      <c r="F12" s="14">
        <v>5344995</v>
      </c>
      <c r="G12" s="14">
        <v>5241180.53</v>
      </c>
      <c r="H12" s="14">
        <v>5241180.53</v>
      </c>
      <c r="I12" s="15">
        <f t="shared" si="0"/>
        <v>98.0577255918855</v>
      </c>
      <c r="J12" s="16"/>
    </row>
    <row r="13" spans="1:11" x14ac:dyDescent="0.25">
      <c r="A13" s="5">
        <v>0</v>
      </c>
      <c r="B13" s="12" t="s">
        <v>17</v>
      </c>
      <c r="C13" s="13" t="s">
        <v>18</v>
      </c>
      <c r="D13" s="14">
        <v>2585000</v>
      </c>
      <c r="E13" s="14">
        <v>1816500</v>
      </c>
      <c r="F13" s="14">
        <v>1816500</v>
      </c>
      <c r="G13" s="14">
        <v>1546016.4</v>
      </c>
      <c r="H13" s="14">
        <v>1546016.4</v>
      </c>
      <c r="I13" s="15">
        <f t="shared" si="0"/>
        <v>85.109628406275789</v>
      </c>
      <c r="J13" s="16"/>
    </row>
    <row r="14" spans="1:11" x14ac:dyDescent="0.25">
      <c r="A14" s="5">
        <v>0</v>
      </c>
      <c r="B14" s="12" t="s">
        <v>19</v>
      </c>
      <c r="C14" s="13" t="s">
        <v>20</v>
      </c>
      <c r="D14" s="14">
        <v>1729156</v>
      </c>
      <c r="E14" s="14">
        <v>2195156</v>
      </c>
      <c r="F14" s="14">
        <v>2195156</v>
      </c>
      <c r="G14" s="14">
        <v>1577610.8</v>
      </c>
      <c r="H14" s="14">
        <v>1577610.8</v>
      </c>
      <c r="I14" s="15">
        <f t="shared" si="0"/>
        <v>71.86782169467682</v>
      </c>
      <c r="J14" s="16"/>
    </row>
    <row r="15" spans="1:11" x14ac:dyDescent="0.25">
      <c r="A15" s="5">
        <v>0</v>
      </c>
      <c r="B15" s="12" t="s">
        <v>21</v>
      </c>
      <c r="C15" s="13" t="s">
        <v>22</v>
      </c>
      <c r="D15" s="14">
        <v>38524</v>
      </c>
      <c r="E15" s="14">
        <v>38524</v>
      </c>
      <c r="F15" s="14">
        <v>38524</v>
      </c>
      <c r="G15" s="14">
        <v>16429.57</v>
      </c>
      <c r="H15" s="14">
        <v>16429.57</v>
      </c>
      <c r="I15" s="15">
        <f t="shared" si="0"/>
        <v>42.64762226144741</v>
      </c>
      <c r="J15" s="16"/>
    </row>
    <row r="16" spans="1:11" x14ac:dyDescent="0.25">
      <c r="A16" s="5">
        <v>0</v>
      </c>
      <c r="B16" s="12" t="s">
        <v>23</v>
      </c>
      <c r="C16" s="13" t="s">
        <v>24</v>
      </c>
      <c r="D16" s="14">
        <v>2682416</v>
      </c>
      <c r="E16" s="14">
        <v>1782416</v>
      </c>
      <c r="F16" s="14">
        <v>1782416</v>
      </c>
      <c r="G16" s="14">
        <v>985896.39</v>
      </c>
      <c r="H16" s="14">
        <v>985896.39</v>
      </c>
      <c r="I16" s="15">
        <f t="shared" si="0"/>
        <v>55.312361985080926</v>
      </c>
      <c r="J16" s="16"/>
    </row>
    <row r="17" spans="1:10" x14ac:dyDescent="0.25">
      <c r="A17" s="5">
        <v>0</v>
      </c>
      <c r="B17" s="12" t="s">
        <v>25</v>
      </c>
      <c r="C17" s="13" t="s">
        <v>26</v>
      </c>
      <c r="D17" s="14">
        <v>21382</v>
      </c>
      <c r="E17" s="14">
        <v>21382</v>
      </c>
      <c r="F17" s="14">
        <v>21382</v>
      </c>
      <c r="G17" s="14">
        <v>14747.88</v>
      </c>
      <c r="H17" s="14">
        <v>14747.88</v>
      </c>
      <c r="I17" s="15">
        <f t="shared" si="0"/>
        <v>68.973342063417817</v>
      </c>
      <c r="J17" s="16"/>
    </row>
    <row r="18" spans="1:10" x14ac:dyDescent="0.25">
      <c r="A18" s="5">
        <v>0</v>
      </c>
      <c r="B18" s="12" t="s">
        <v>27</v>
      </c>
      <c r="C18" s="13" t="s">
        <v>28</v>
      </c>
      <c r="D18" s="14">
        <v>2760</v>
      </c>
      <c r="E18" s="14">
        <v>2760</v>
      </c>
      <c r="F18" s="14">
        <v>2760</v>
      </c>
      <c r="G18" s="14">
        <v>2737.68</v>
      </c>
      <c r="H18" s="14">
        <v>2737.68</v>
      </c>
      <c r="I18" s="15">
        <f t="shared" si="0"/>
        <v>99.191304347826076</v>
      </c>
      <c r="J18" s="16"/>
    </row>
    <row r="19" spans="1:10" ht="26.4" x14ac:dyDescent="0.25">
      <c r="A19" s="5">
        <v>0</v>
      </c>
      <c r="B19" s="12" t="s">
        <v>29</v>
      </c>
      <c r="C19" s="13" t="s">
        <v>30</v>
      </c>
      <c r="D19" s="14">
        <v>10000</v>
      </c>
      <c r="E19" s="14">
        <v>10000</v>
      </c>
      <c r="F19" s="14">
        <v>10000</v>
      </c>
      <c r="G19" s="14">
        <v>0</v>
      </c>
      <c r="H19" s="14">
        <v>0</v>
      </c>
      <c r="I19" s="15">
        <f t="shared" si="0"/>
        <v>0</v>
      </c>
      <c r="J19" s="16"/>
    </row>
    <row r="20" spans="1:10" x14ac:dyDescent="0.25">
      <c r="A20" s="5">
        <v>0</v>
      </c>
      <c r="B20" s="12" t="s">
        <v>31</v>
      </c>
      <c r="C20" s="13" t="s">
        <v>32</v>
      </c>
      <c r="D20" s="14">
        <v>51000</v>
      </c>
      <c r="E20" s="14">
        <v>51000</v>
      </c>
      <c r="F20" s="14">
        <v>51000</v>
      </c>
      <c r="G20" s="14">
        <v>33953.699999999997</v>
      </c>
      <c r="H20" s="14">
        <v>33953.699999999997</v>
      </c>
      <c r="I20" s="15">
        <f t="shared" si="0"/>
        <v>66.575882352941179</v>
      </c>
      <c r="J20" s="16"/>
    </row>
    <row r="21" spans="1:10" x14ac:dyDescent="0.25">
      <c r="A21" s="5">
        <v>1</v>
      </c>
      <c r="B21" s="12" t="s">
        <v>33</v>
      </c>
      <c r="C21" s="13" t="s">
        <v>34</v>
      </c>
      <c r="D21" s="14">
        <v>50000</v>
      </c>
      <c r="E21" s="14">
        <v>50000</v>
      </c>
      <c r="F21" s="14">
        <v>50000</v>
      </c>
      <c r="G21" s="14">
        <v>0</v>
      </c>
      <c r="H21" s="14">
        <v>0</v>
      </c>
      <c r="I21" s="15">
        <f t="shared" si="0"/>
        <v>0</v>
      </c>
      <c r="J21" s="16"/>
    </row>
    <row r="22" spans="1:10" x14ac:dyDescent="0.25">
      <c r="A22" s="5">
        <v>0</v>
      </c>
      <c r="B22" s="12" t="s">
        <v>31</v>
      </c>
      <c r="C22" s="13" t="s">
        <v>32</v>
      </c>
      <c r="D22" s="14">
        <v>50000</v>
      </c>
      <c r="E22" s="14">
        <v>50000</v>
      </c>
      <c r="F22" s="14">
        <v>50000</v>
      </c>
      <c r="G22" s="14">
        <v>0</v>
      </c>
      <c r="H22" s="14">
        <v>0</v>
      </c>
      <c r="I22" s="15">
        <f t="shared" si="0"/>
        <v>0</v>
      </c>
      <c r="J22" s="16"/>
    </row>
    <row r="23" spans="1:10" x14ac:dyDescent="0.25">
      <c r="A23" s="5">
        <v>1</v>
      </c>
      <c r="B23" s="12" t="s">
        <v>35</v>
      </c>
      <c r="C23" s="13" t="s">
        <v>36</v>
      </c>
      <c r="D23" s="14">
        <v>20314993</v>
      </c>
      <c r="E23" s="14">
        <v>15881297</v>
      </c>
      <c r="F23" s="14">
        <v>15881297</v>
      </c>
      <c r="G23" s="14">
        <v>14297594.089999998</v>
      </c>
      <c r="H23" s="14">
        <v>14297594.089999998</v>
      </c>
      <c r="I23" s="15">
        <f t="shared" si="0"/>
        <v>90.027874234705124</v>
      </c>
      <c r="J23" s="16"/>
    </row>
    <row r="24" spans="1:10" x14ac:dyDescent="0.25">
      <c r="A24" s="5">
        <v>0</v>
      </c>
      <c r="B24" s="12" t="s">
        <v>13</v>
      </c>
      <c r="C24" s="13" t="s">
        <v>14</v>
      </c>
      <c r="D24" s="14">
        <v>11777283</v>
      </c>
      <c r="E24" s="14">
        <v>9777283</v>
      </c>
      <c r="F24" s="14">
        <v>9777283</v>
      </c>
      <c r="G24" s="14">
        <v>9421845.0199999996</v>
      </c>
      <c r="H24" s="14">
        <v>9421845.0199999996</v>
      </c>
      <c r="I24" s="15">
        <f t="shared" si="0"/>
        <v>96.364654884184077</v>
      </c>
      <c r="J24" s="16"/>
    </row>
    <row r="25" spans="1:10" x14ac:dyDescent="0.25">
      <c r="A25" s="5">
        <v>0</v>
      </c>
      <c r="B25" s="12" t="s">
        <v>15</v>
      </c>
      <c r="C25" s="13" t="s">
        <v>16</v>
      </c>
      <c r="D25" s="14">
        <v>3091049</v>
      </c>
      <c r="E25" s="14">
        <v>2341049</v>
      </c>
      <c r="F25" s="14">
        <v>2341049</v>
      </c>
      <c r="G25" s="14">
        <v>2146643.92</v>
      </c>
      <c r="H25" s="14">
        <v>2146643.92</v>
      </c>
      <c r="I25" s="15">
        <f t="shared" si="0"/>
        <v>91.69581328712043</v>
      </c>
      <c r="J25" s="16"/>
    </row>
    <row r="26" spans="1:10" x14ac:dyDescent="0.25">
      <c r="A26" s="5">
        <v>0</v>
      </c>
      <c r="B26" s="12" t="s">
        <v>17</v>
      </c>
      <c r="C26" s="13" t="s">
        <v>18</v>
      </c>
      <c r="D26" s="14">
        <v>312720</v>
      </c>
      <c r="E26" s="14">
        <v>212720</v>
      </c>
      <c r="F26" s="14">
        <v>212720</v>
      </c>
      <c r="G26" s="14">
        <v>107632.91</v>
      </c>
      <c r="H26" s="14">
        <v>107632.91</v>
      </c>
      <c r="I26" s="15">
        <f t="shared" si="0"/>
        <v>50.598396953742011</v>
      </c>
      <c r="J26" s="16"/>
    </row>
    <row r="27" spans="1:10" x14ac:dyDescent="0.25">
      <c r="A27" s="5">
        <v>0</v>
      </c>
      <c r="B27" s="12" t="s">
        <v>19</v>
      </c>
      <c r="C27" s="13" t="s">
        <v>20</v>
      </c>
      <c r="D27" s="14">
        <v>913865</v>
      </c>
      <c r="E27" s="14">
        <v>863865</v>
      </c>
      <c r="F27" s="14">
        <v>863865</v>
      </c>
      <c r="G27" s="14">
        <v>795711.11</v>
      </c>
      <c r="H27" s="14">
        <v>795711.11</v>
      </c>
      <c r="I27" s="15">
        <f t="shared" si="0"/>
        <v>92.11058556603173</v>
      </c>
      <c r="J27" s="16"/>
    </row>
    <row r="28" spans="1:10" x14ac:dyDescent="0.25">
      <c r="A28" s="5">
        <v>0</v>
      </c>
      <c r="B28" s="12" t="s">
        <v>21</v>
      </c>
      <c r="C28" s="13" t="s">
        <v>22</v>
      </c>
      <c r="D28" s="14">
        <v>108720</v>
      </c>
      <c r="E28" s="14">
        <v>108720</v>
      </c>
      <c r="F28" s="14">
        <v>108720</v>
      </c>
      <c r="G28" s="14">
        <v>12926.6</v>
      </c>
      <c r="H28" s="14">
        <v>12926.6</v>
      </c>
      <c r="I28" s="15">
        <f t="shared" si="0"/>
        <v>11.88980868285504</v>
      </c>
      <c r="J28" s="16"/>
    </row>
    <row r="29" spans="1:10" x14ac:dyDescent="0.25">
      <c r="A29" s="5">
        <v>0</v>
      </c>
      <c r="B29" s="12" t="s">
        <v>23</v>
      </c>
      <c r="C29" s="13" t="s">
        <v>24</v>
      </c>
      <c r="D29" s="14">
        <v>2853631</v>
      </c>
      <c r="E29" s="14">
        <v>1939791</v>
      </c>
      <c r="F29" s="14">
        <v>1939791</v>
      </c>
      <c r="G29" s="14">
        <v>1333710.1100000001</v>
      </c>
      <c r="H29" s="14">
        <v>1333710.1100000001</v>
      </c>
      <c r="I29" s="15">
        <f t="shared" si="0"/>
        <v>68.75535096306767</v>
      </c>
      <c r="J29" s="16"/>
    </row>
    <row r="30" spans="1:10" x14ac:dyDescent="0.25">
      <c r="A30" s="5">
        <v>0</v>
      </c>
      <c r="B30" s="12" t="s">
        <v>25</v>
      </c>
      <c r="C30" s="13" t="s">
        <v>26</v>
      </c>
      <c r="D30" s="14">
        <v>1244325</v>
      </c>
      <c r="E30" s="14">
        <v>624469</v>
      </c>
      <c r="F30" s="14">
        <v>624469</v>
      </c>
      <c r="G30" s="14">
        <v>473803.62</v>
      </c>
      <c r="H30" s="14">
        <v>473803.62</v>
      </c>
      <c r="I30" s="15">
        <f t="shared" si="0"/>
        <v>75.873040935578857</v>
      </c>
      <c r="J30" s="16"/>
    </row>
    <row r="31" spans="1:10" x14ac:dyDescent="0.25">
      <c r="A31" s="5">
        <v>0</v>
      </c>
      <c r="B31" s="12" t="s">
        <v>27</v>
      </c>
      <c r="C31" s="13" t="s">
        <v>28</v>
      </c>
      <c r="D31" s="14">
        <v>5400</v>
      </c>
      <c r="E31" s="14">
        <v>5400</v>
      </c>
      <c r="F31" s="14">
        <v>5400</v>
      </c>
      <c r="G31" s="14">
        <v>5320.8</v>
      </c>
      <c r="H31" s="14">
        <v>5320.8</v>
      </c>
      <c r="I31" s="15">
        <f t="shared" si="0"/>
        <v>98.533333333333346</v>
      </c>
      <c r="J31" s="16"/>
    </row>
    <row r="32" spans="1:10" ht="26.4" x14ac:dyDescent="0.25">
      <c r="A32" s="5">
        <v>0</v>
      </c>
      <c r="B32" s="12" t="s">
        <v>29</v>
      </c>
      <c r="C32" s="13" t="s">
        <v>30</v>
      </c>
      <c r="D32" s="14">
        <v>6500</v>
      </c>
      <c r="E32" s="14">
        <v>6500</v>
      </c>
      <c r="F32" s="14">
        <v>6500</v>
      </c>
      <c r="G32" s="14">
        <v>0</v>
      </c>
      <c r="H32" s="14">
        <v>0</v>
      </c>
      <c r="I32" s="15">
        <f t="shared" si="0"/>
        <v>0</v>
      </c>
      <c r="J32" s="16"/>
    </row>
    <row r="33" spans="1:10" x14ac:dyDescent="0.25">
      <c r="A33" s="5">
        <v>0</v>
      </c>
      <c r="B33" s="12" t="s">
        <v>31</v>
      </c>
      <c r="C33" s="13" t="s">
        <v>32</v>
      </c>
      <c r="D33" s="14">
        <v>1500</v>
      </c>
      <c r="E33" s="14">
        <v>1500</v>
      </c>
      <c r="F33" s="14">
        <v>1500</v>
      </c>
      <c r="G33" s="14">
        <v>0</v>
      </c>
      <c r="H33" s="14">
        <v>0</v>
      </c>
      <c r="I33" s="15">
        <f t="shared" si="0"/>
        <v>0</v>
      </c>
      <c r="J33" s="16"/>
    </row>
    <row r="34" spans="1:10" ht="39.6" x14ac:dyDescent="0.25">
      <c r="A34" s="5">
        <v>1</v>
      </c>
      <c r="B34" s="12" t="s">
        <v>37</v>
      </c>
      <c r="C34" s="13" t="s">
        <v>38</v>
      </c>
      <c r="D34" s="14">
        <v>39284348</v>
      </c>
      <c r="E34" s="14">
        <v>40839291</v>
      </c>
      <c r="F34" s="14">
        <v>40839291</v>
      </c>
      <c r="G34" s="14">
        <v>35843536.460000001</v>
      </c>
      <c r="H34" s="14">
        <v>35843536.460000001</v>
      </c>
      <c r="I34" s="15">
        <f t="shared" si="0"/>
        <v>87.767283863963257</v>
      </c>
      <c r="J34" s="16"/>
    </row>
    <row r="35" spans="1:10" x14ac:dyDescent="0.25">
      <c r="A35" s="5">
        <v>0</v>
      </c>
      <c r="B35" s="12" t="s">
        <v>13</v>
      </c>
      <c r="C35" s="13" t="s">
        <v>14</v>
      </c>
      <c r="D35" s="14">
        <v>13345586</v>
      </c>
      <c r="E35" s="14">
        <v>12895586</v>
      </c>
      <c r="F35" s="14">
        <v>12895586</v>
      </c>
      <c r="G35" s="14">
        <v>11930021.4</v>
      </c>
      <c r="H35" s="14">
        <v>11930021.4</v>
      </c>
      <c r="I35" s="15">
        <f t="shared" si="0"/>
        <v>92.512441078676062</v>
      </c>
      <c r="J35" s="16"/>
    </row>
    <row r="36" spans="1:10" x14ac:dyDescent="0.25">
      <c r="A36" s="5">
        <v>0</v>
      </c>
      <c r="B36" s="12" t="s">
        <v>15</v>
      </c>
      <c r="C36" s="13" t="s">
        <v>16</v>
      </c>
      <c r="D36" s="14">
        <v>3158188</v>
      </c>
      <c r="E36" s="14">
        <v>2958188</v>
      </c>
      <c r="F36" s="14">
        <v>2958188</v>
      </c>
      <c r="G36" s="14">
        <v>2640644.2200000002</v>
      </c>
      <c r="H36" s="14">
        <v>2640644.2200000002</v>
      </c>
      <c r="I36" s="15">
        <f t="shared" si="0"/>
        <v>89.26559840010168</v>
      </c>
      <c r="J36" s="16"/>
    </row>
    <row r="37" spans="1:10" x14ac:dyDescent="0.25">
      <c r="A37" s="5">
        <v>0</v>
      </c>
      <c r="B37" s="12" t="s">
        <v>17</v>
      </c>
      <c r="C37" s="13" t="s">
        <v>18</v>
      </c>
      <c r="D37" s="14">
        <v>3232270</v>
      </c>
      <c r="E37" s="14">
        <v>4165770</v>
      </c>
      <c r="F37" s="14">
        <v>4165770</v>
      </c>
      <c r="G37" s="14">
        <v>4165405.21</v>
      </c>
      <c r="H37" s="14">
        <v>4165405.21</v>
      </c>
      <c r="I37" s="15">
        <f t="shared" si="0"/>
        <v>99.991243155527059</v>
      </c>
      <c r="J37" s="16"/>
    </row>
    <row r="38" spans="1:10" x14ac:dyDescent="0.25">
      <c r="A38" s="5">
        <v>0</v>
      </c>
      <c r="B38" s="12" t="s">
        <v>39</v>
      </c>
      <c r="C38" s="13" t="s">
        <v>40</v>
      </c>
      <c r="D38" s="14">
        <v>5569200</v>
      </c>
      <c r="E38" s="14">
        <v>9215513</v>
      </c>
      <c r="F38" s="14">
        <v>9215513</v>
      </c>
      <c r="G38" s="14">
        <v>8880068.5999999996</v>
      </c>
      <c r="H38" s="14">
        <v>8880068.5999999996</v>
      </c>
      <c r="I38" s="15">
        <f t="shared" si="0"/>
        <v>96.360002964566377</v>
      </c>
      <c r="J38" s="16"/>
    </row>
    <row r="39" spans="1:10" x14ac:dyDescent="0.25">
      <c r="A39" s="5">
        <v>0</v>
      </c>
      <c r="B39" s="12" t="s">
        <v>19</v>
      </c>
      <c r="C39" s="13" t="s">
        <v>20</v>
      </c>
      <c r="D39" s="14">
        <v>2562700</v>
      </c>
      <c r="E39" s="14">
        <v>2562700</v>
      </c>
      <c r="F39" s="14">
        <v>2562700</v>
      </c>
      <c r="G39" s="14">
        <v>2481728.9700000002</v>
      </c>
      <c r="H39" s="14">
        <v>2481728.9700000002</v>
      </c>
      <c r="I39" s="15">
        <f t="shared" si="0"/>
        <v>96.840401529636722</v>
      </c>
      <c r="J39" s="16"/>
    </row>
    <row r="40" spans="1:10" x14ac:dyDescent="0.25">
      <c r="A40" s="5">
        <v>0</v>
      </c>
      <c r="B40" s="12" t="s">
        <v>21</v>
      </c>
      <c r="C40" s="13" t="s">
        <v>22</v>
      </c>
      <c r="D40" s="14">
        <v>224546</v>
      </c>
      <c r="E40" s="14">
        <v>224546</v>
      </c>
      <c r="F40" s="14">
        <v>224546</v>
      </c>
      <c r="G40" s="14">
        <v>150449.88</v>
      </c>
      <c r="H40" s="14">
        <v>150449.88</v>
      </c>
      <c r="I40" s="15">
        <f t="shared" si="0"/>
        <v>67.001808092773857</v>
      </c>
      <c r="J40" s="16"/>
    </row>
    <row r="41" spans="1:10" x14ac:dyDescent="0.25">
      <c r="A41" s="5">
        <v>0</v>
      </c>
      <c r="B41" s="12" t="s">
        <v>23</v>
      </c>
      <c r="C41" s="13" t="s">
        <v>24</v>
      </c>
      <c r="D41" s="14">
        <v>3711268</v>
      </c>
      <c r="E41" s="14">
        <v>2407898</v>
      </c>
      <c r="F41" s="14">
        <v>2407898</v>
      </c>
      <c r="G41" s="14">
        <v>1541994.05</v>
      </c>
      <c r="H41" s="14">
        <v>1541994.05</v>
      </c>
      <c r="I41" s="15">
        <f t="shared" ref="I41:I72" si="1">IF(F41=0,0,(H41/F41)*100)</f>
        <v>64.039010373362999</v>
      </c>
      <c r="J41" s="16"/>
    </row>
    <row r="42" spans="1:10" x14ac:dyDescent="0.25">
      <c r="A42" s="5">
        <v>0</v>
      </c>
      <c r="B42" s="12" t="s">
        <v>25</v>
      </c>
      <c r="C42" s="13" t="s">
        <v>26</v>
      </c>
      <c r="D42" s="14">
        <v>4795490</v>
      </c>
      <c r="E42" s="14">
        <v>4093990</v>
      </c>
      <c r="F42" s="14">
        <v>4093990</v>
      </c>
      <c r="G42" s="14">
        <v>3462147.49</v>
      </c>
      <c r="H42" s="14">
        <v>3462147.49</v>
      </c>
      <c r="I42" s="15">
        <f t="shared" si="1"/>
        <v>84.566583943781012</v>
      </c>
      <c r="J42" s="16"/>
    </row>
    <row r="43" spans="1:10" x14ac:dyDescent="0.25">
      <c r="A43" s="5">
        <v>0</v>
      </c>
      <c r="B43" s="12" t="s">
        <v>27</v>
      </c>
      <c r="C43" s="13" t="s">
        <v>28</v>
      </c>
      <c r="D43" s="14">
        <v>2611600</v>
      </c>
      <c r="E43" s="14">
        <v>2241600</v>
      </c>
      <c r="F43" s="14">
        <v>2241600</v>
      </c>
      <c r="G43" s="14">
        <v>551521.43999999994</v>
      </c>
      <c r="H43" s="14">
        <v>551521.43999999994</v>
      </c>
      <c r="I43" s="15">
        <f t="shared" si="1"/>
        <v>24.603918629550321</v>
      </c>
      <c r="J43" s="16"/>
    </row>
    <row r="44" spans="1:10" ht="26.4" x14ac:dyDescent="0.25">
      <c r="A44" s="5">
        <v>0</v>
      </c>
      <c r="B44" s="12" t="s">
        <v>29</v>
      </c>
      <c r="C44" s="13" t="s">
        <v>30</v>
      </c>
      <c r="D44" s="14">
        <v>70500</v>
      </c>
      <c r="E44" s="14">
        <v>70500</v>
      </c>
      <c r="F44" s="14">
        <v>70500</v>
      </c>
      <c r="G44" s="14">
        <v>38410.42</v>
      </c>
      <c r="H44" s="14">
        <v>38410.42</v>
      </c>
      <c r="I44" s="15">
        <f t="shared" si="1"/>
        <v>54.48286524822695</v>
      </c>
      <c r="J44" s="16"/>
    </row>
    <row r="45" spans="1:10" x14ac:dyDescent="0.25">
      <c r="A45" s="5">
        <v>0</v>
      </c>
      <c r="B45" s="12" t="s">
        <v>31</v>
      </c>
      <c r="C45" s="13" t="s">
        <v>32</v>
      </c>
      <c r="D45" s="14">
        <v>3000</v>
      </c>
      <c r="E45" s="14">
        <v>3000</v>
      </c>
      <c r="F45" s="14">
        <v>3000</v>
      </c>
      <c r="G45" s="14">
        <v>1144.78</v>
      </c>
      <c r="H45" s="14">
        <v>1144.78</v>
      </c>
      <c r="I45" s="15">
        <f t="shared" si="1"/>
        <v>38.159333333333336</v>
      </c>
      <c r="J45" s="16"/>
    </row>
    <row r="46" spans="1:10" ht="39.6" x14ac:dyDescent="0.25">
      <c r="A46" s="5">
        <v>1</v>
      </c>
      <c r="B46" s="12" t="s">
        <v>41</v>
      </c>
      <c r="C46" s="13" t="s">
        <v>42</v>
      </c>
      <c r="D46" s="14">
        <v>28789400</v>
      </c>
      <c r="E46" s="14">
        <v>43151600</v>
      </c>
      <c r="F46" s="14">
        <v>43151600</v>
      </c>
      <c r="G46" s="14">
        <v>42761734.219999999</v>
      </c>
      <c r="H46" s="14">
        <v>42761734.219999999</v>
      </c>
      <c r="I46" s="15">
        <f t="shared" si="1"/>
        <v>99.096520685212127</v>
      </c>
      <c r="J46" s="16"/>
    </row>
    <row r="47" spans="1:10" x14ac:dyDescent="0.25">
      <c r="A47" s="5">
        <v>0</v>
      </c>
      <c r="B47" s="12" t="s">
        <v>13</v>
      </c>
      <c r="C47" s="13" t="s">
        <v>14</v>
      </c>
      <c r="D47" s="14">
        <v>23591457</v>
      </c>
      <c r="E47" s="14">
        <v>35363757</v>
      </c>
      <c r="F47" s="14">
        <v>35363757</v>
      </c>
      <c r="G47" s="14">
        <v>35182326.119999997</v>
      </c>
      <c r="H47" s="14">
        <v>35182326.119999997</v>
      </c>
      <c r="I47" s="15">
        <f t="shared" si="1"/>
        <v>99.486958130608116</v>
      </c>
      <c r="J47" s="16"/>
    </row>
    <row r="48" spans="1:10" x14ac:dyDescent="0.25">
      <c r="A48" s="5">
        <v>0</v>
      </c>
      <c r="B48" s="12" t="s">
        <v>15</v>
      </c>
      <c r="C48" s="13" t="s">
        <v>16</v>
      </c>
      <c r="D48" s="14">
        <v>5197943</v>
      </c>
      <c r="E48" s="14">
        <v>7787843</v>
      </c>
      <c r="F48" s="14">
        <v>7787843</v>
      </c>
      <c r="G48" s="14">
        <v>7579408.0999999996</v>
      </c>
      <c r="H48" s="14">
        <v>7579408.0999999996</v>
      </c>
      <c r="I48" s="15">
        <f t="shared" si="1"/>
        <v>97.323586261304953</v>
      </c>
      <c r="J48" s="16"/>
    </row>
    <row r="49" spans="1:10" ht="26.4" x14ac:dyDescent="0.25">
      <c r="A49" s="5">
        <v>1</v>
      </c>
      <c r="B49" s="12" t="s">
        <v>43</v>
      </c>
      <c r="C49" s="13" t="s">
        <v>44</v>
      </c>
      <c r="D49" s="14">
        <v>1866374</v>
      </c>
      <c r="E49" s="14">
        <v>1876374</v>
      </c>
      <c r="F49" s="14">
        <v>1876374</v>
      </c>
      <c r="G49" s="14">
        <v>1599627.3400000003</v>
      </c>
      <c r="H49" s="14">
        <v>1599627.3400000003</v>
      </c>
      <c r="I49" s="15">
        <f t="shared" si="1"/>
        <v>85.250986210638189</v>
      </c>
      <c r="J49" s="16"/>
    </row>
    <row r="50" spans="1:10" x14ac:dyDescent="0.25">
      <c r="A50" s="5">
        <v>0</v>
      </c>
      <c r="B50" s="12" t="s">
        <v>13</v>
      </c>
      <c r="C50" s="13" t="s">
        <v>14</v>
      </c>
      <c r="D50" s="14">
        <v>1181775</v>
      </c>
      <c r="E50" s="14">
        <v>1181775</v>
      </c>
      <c r="F50" s="14">
        <v>1181775</v>
      </c>
      <c r="G50" s="14">
        <v>1065561.79</v>
      </c>
      <c r="H50" s="14">
        <v>1065561.79</v>
      </c>
      <c r="I50" s="15">
        <f t="shared" si="1"/>
        <v>90.166215227094838</v>
      </c>
      <c r="J50" s="16"/>
    </row>
    <row r="51" spans="1:10" x14ac:dyDescent="0.25">
      <c r="A51" s="5">
        <v>0</v>
      </c>
      <c r="B51" s="12" t="s">
        <v>15</v>
      </c>
      <c r="C51" s="13" t="s">
        <v>16</v>
      </c>
      <c r="D51" s="14">
        <v>308540</v>
      </c>
      <c r="E51" s="14">
        <v>308540</v>
      </c>
      <c r="F51" s="14">
        <v>308540</v>
      </c>
      <c r="G51" s="14">
        <v>237866.39</v>
      </c>
      <c r="H51" s="14">
        <v>237866.39</v>
      </c>
      <c r="I51" s="15">
        <f t="shared" si="1"/>
        <v>77.094182277824601</v>
      </c>
      <c r="J51" s="16"/>
    </row>
    <row r="52" spans="1:10" x14ac:dyDescent="0.25">
      <c r="A52" s="5">
        <v>0</v>
      </c>
      <c r="B52" s="12" t="s">
        <v>17</v>
      </c>
      <c r="C52" s="13" t="s">
        <v>18</v>
      </c>
      <c r="D52" s="14">
        <v>166700</v>
      </c>
      <c r="E52" s="14">
        <v>166700</v>
      </c>
      <c r="F52" s="14">
        <v>166700</v>
      </c>
      <c r="G52" s="14">
        <v>121266.31</v>
      </c>
      <c r="H52" s="14">
        <v>121266.31</v>
      </c>
      <c r="I52" s="15">
        <f t="shared" si="1"/>
        <v>72.745236952609488</v>
      </c>
      <c r="J52" s="16"/>
    </row>
    <row r="53" spans="1:10" x14ac:dyDescent="0.25">
      <c r="A53" s="5">
        <v>0</v>
      </c>
      <c r="B53" s="12" t="s">
        <v>19</v>
      </c>
      <c r="C53" s="13" t="s">
        <v>20</v>
      </c>
      <c r="D53" s="14">
        <v>132300</v>
      </c>
      <c r="E53" s="14">
        <v>126300</v>
      </c>
      <c r="F53" s="14">
        <v>126300</v>
      </c>
      <c r="G53" s="14">
        <v>113518.37</v>
      </c>
      <c r="H53" s="14">
        <v>113518.37</v>
      </c>
      <c r="I53" s="15">
        <f t="shared" si="1"/>
        <v>89.879944576405379</v>
      </c>
      <c r="J53" s="16"/>
    </row>
    <row r="54" spans="1:10" x14ac:dyDescent="0.25">
      <c r="A54" s="5">
        <v>0</v>
      </c>
      <c r="B54" s="12" t="s">
        <v>21</v>
      </c>
      <c r="C54" s="13" t="s">
        <v>22</v>
      </c>
      <c r="D54" s="14">
        <v>7968</v>
      </c>
      <c r="E54" s="14">
        <v>7968</v>
      </c>
      <c r="F54" s="14">
        <v>7968</v>
      </c>
      <c r="G54" s="14">
        <v>2988</v>
      </c>
      <c r="H54" s="14">
        <v>2988</v>
      </c>
      <c r="I54" s="15">
        <f t="shared" si="1"/>
        <v>37.5</v>
      </c>
      <c r="J54" s="16"/>
    </row>
    <row r="55" spans="1:10" x14ac:dyDescent="0.25">
      <c r="A55" s="5">
        <v>0</v>
      </c>
      <c r="B55" s="12" t="s">
        <v>23</v>
      </c>
      <c r="C55" s="13" t="s">
        <v>24</v>
      </c>
      <c r="D55" s="14">
        <v>19250</v>
      </c>
      <c r="E55" s="14">
        <v>19250</v>
      </c>
      <c r="F55" s="14">
        <v>19250</v>
      </c>
      <c r="G55" s="14">
        <v>2863.2</v>
      </c>
      <c r="H55" s="14">
        <v>2863.2</v>
      </c>
      <c r="I55" s="15">
        <f t="shared" si="1"/>
        <v>14.873766233766233</v>
      </c>
      <c r="J55" s="16"/>
    </row>
    <row r="56" spans="1:10" x14ac:dyDescent="0.25">
      <c r="A56" s="5">
        <v>0</v>
      </c>
      <c r="B56" s="12" t="s">
        <v>25</v>
      </c>
      <c r="C56" s="13" t="s">
        <v>26</v>
      </c>
      <c r="D56" s="14">
        <v>47841</v>
      </c>
      <c r="E56" s="14">
        <v>63841</v>
      </c>
      <c r="F56" s="14">
        <v>63841</v>
      </c>
      <c r="G56" s="14">
        <v>53564.08</v>
      </c>
      <c r="H56" s="14">
        <v>53564.08</v>
      </c>
      <c r="I56" s="15">
        <f t="shared" si="1"/>
        <v>83.902319825817258</v>
      </c>
      <c r="J56" s="16"/>
    </row>
    <row r="57" spans="1:10" x14ac:dyDescent="0.25">
      <c r="A57" s="5">
        <v>0</v>
      </c>
      <c r="B57" s="12" t="s">
        <v>27</v>
      </c>
      <c r="C57" s="13" t="s">
        <v>28</v>
      </c>
      <c r="D57" s="14">
        <v>2000</v>
      </c>
      <c r="E57" s="14">
        <v>2000</v>
      </c>
      <c r="F57" s="14">
        <v>2000</v>
      </c>
      <c r="G57" s="14">
        <v>1999.2</v>
      </c>
      <c r="H57" s="14">
        <v>1999.2</v>
      </c>
      <c r="I57" s="15">
        <f t="shared" si="1"/>
        <v>99.960000000000008</v>
      </c>
      <c r="J57" s="16"/>
    </row>
    <row r="58" spans="1:10" x14ac:dyDescent="0.25">
      <c r="A58" s="5">
        <v>1</v>
      </c>
      <c r="B58" s="12" t="s">
        <v>45</v>
      </c>
      <c r="C58" s="13" t="s">
        <v>46</v>
      </c>
      <c r="D58" s="14">
        <v>209050</v>
      </c>
      <c r="E58" s="14">
        <v>209050</v>
      </c>
      <c r="F58" s="14">
        <v>209050</v>
      </c>
      <c r="G58" s="14">
        <v>207226.85</v>
      </c>
      <c r="H58" s="14">
        <v>207226.85</v>
      </c>
      <c r="I58" s="15">
        <f t="shared" si="1"/>
        <v>99.127888065056212</v>
      </c>
      <c r="J58" s="16"/>
    </row>
    <row r="59" spans="1:10" x14ac:dyDescent="0.25">
      <c r="A59" s="5">
        <v>0</v>
      </c>
      <c r="B59" s="12" t="s">
        <v>17</v>
      </c>
      <c r="C59" s="13" t="s">
        <v>18</v>
      </c>
      <c r="D59" s="14">
        <v>200000</v>
      </c>
      <c r="E59" s="14">
        <v>200000</v>
      </c>
      <c r="F59" s="14">
        <v>200000</v>
      </c>
      <c r="G59" s="14">
        <v>199986.85</v>
      </c>
      <c r="H59" s="14">
        <v>199986.85</v>
      </c>
      <c r="I59" s="15">
        <f t="shared" si="1"/>
        <v>99.993425000000002</v>
      </c>
      <c r="J59" s="16"/>
    </row>
    <row r="60" spans="1:10" x14ac:dyDescent="0.25">
      <c r="A60" s="5">
        <v>0</v>
      </c>
      <c r="B60" s="12" t="s">
        <v>47</v>
      </c>
      <c r="C60" s="13" t="s">
        <v>48</v>
      </c>
      <c r="D60" s="14">
        <v>9050</v>
      </c>
      <c r="E60" s="14">
        <v>9050</v>
      </c>
      <c r="F60" s="14">
        <v>9050</v>
      </c>
      <c r="G60" s="14">
        <v>7240</v>
      </c>
      <c r="H60" s="14">
        <v>7240</v>
      </c>
      <c r="I60" s="15">
        <f t="shared" si="1"/>
        <v>80</v>
      </c>
      <c r="J60" s="16"/>
    </row>
    <row r="61" spans="1:10" ht="66" x14ac:dyDescent="0.25">
      <c r="A61" s="5">
        <v>1</v>
      </c>
      <c r="B61" s="12" t="s">
        <v>49</v>
      </c>
      <c r="C61" s="13" t="s">
        <v>50</v>
      </c>
      <c r="D61" s="14">
        <v>0</v>
      </c>
      <c r="E61" s="14">
        <v>19750</v>
      </c>
      <c r="F61" s="14">
        <v>19750</v>
      </c>
      <c r="G61" s="14">
        <v>19750</v>
      </c>
      <c r="H61" s="14">
        <v>19750</v>
      </c>
      <c r="I61" s="15">
        <f t="shared" si="1"/>
        <v>100</v>
      </c>
      <c r="J61" s="16"/>
    </row>
    <row r="62" spans="1:10" x14ac:dyDescent="0.25">
      <c r="A62" s="5">
        <v>0</v>
      </c>
      <c r="B62" s="12" t="s">
        <v>17</v>
      </c>
      <c r="C62" s="13" t="s">
        <v>18</v>
      </c>
      <c r="D62" s="14">
        <v>0</v>
      </c>
      <c r="E62" s="14">
        <v>19750</v>
      </c>
      <c r="F62" s="14">
        <v>19750</v>
      </c>
      <c r="G62" s="14">
        <v>19750</v>
      </c>
      <c r="H62" s="14">
        <v>19750</v>
      </c>
      <c r="I62" s="15">
        <f t="shared" si="1"/>
        <v>100</v>
      </c>
      <c r="J62" s="16"/>
    </row>
    <row r="63" spans="1:10" ht="66" x14ac:dyDescent="0.25">
      <c r="A63" s="5">
        <v>1</v>
      </c>
      <c r="B63" s="12" t="s">
        <v>51</v>
      </c>
      <c r="C63" s="13" t="s">
        <v>52</v>
      </c>
      <c r="D63" s="14">
        <v>0</v>
      </c>
      <c r="E63" s="14">
        <v>92000</v>
      </c>
      <c r="F63" s="14">
        <v>92000</v>
      </c>
      <c r="G63" s="14">
        <v>48666.11</v>
      </c>
      <c r="H63" s="14">
        <v>48666.11</v>
      </c>
      <c r="I63" s="15">
        <f t="shared" si="1"/>
        <v>52.897945652173917</v>
      </c>
      <c r="J63" s="16"/>
    </row>
    <row r="64" spans="1:10" x14ac:dyDescent="0.25">
      <c r="A64" s="5">
        <v>0</v>
      </c>
      <c r="B64" s="12" t="s">
        <v>13</v>
      </c>
      <c r="C64" s="13" t="s">
        <v>14</v>
      </c>
      <c r="D64" s="14">
        <v>0</v>
      </c>
      <c r="E64" s="14">
        <v>75400</v>
      </c>
      <c r="F64" s="14">
        <v>75400</v>
      </c>
      <c r="G64" s="14">
        <v>39890.22</v>
      </c>
      <c r="H64" s="14">
        <v>39890.22</v>
      </c>
      <c r="I64" s="15">
        <f t="shared" si="1"/>
        <v>52.904801061007959</v>
      </c>
      <c r="J64" s="16"/>
    </row>
    <row r="65" spans="1:10" x14ac:dyDescent="0.25">
      <c r="A65" s="5">
        <v>0</v>
      </c>
      <c r="B65" s="12" t="s">
        <v>15</v>
      </c>
      <c r="C65" s="13" t="s">
        <v>16</v>
      </c>
      <c r="D65" s="14">
        <v>0</v>
      </c>
      <c r="E65" s="14">
        <v>16600</v>
      </c>
      <c r="F65" s="14">
        <v>16600</v>
      </c>
      <c r="G65" s="14">
        <v>8775.89</v>
      </c>
      <c r="H65" s="14">
        <v>8775.89</v>
      </c>
      <c r="I65" s="15">
        <f t="shared" si="1"/>
        <v>52.866807228915661</v>
      </c>
      <c r="J65" s="16"/>
    </row>
    <row r="66" spans="1:10" ht="39.6" x14ac:dyDescent="0.25">
      <c r="A66" s="5">
        <v>1</v>
      </c>
      <c r="B66" s="12" t="s">
        <v>53</v>
      </c>
      <c r="C66" s="13" t="s">
        <v>54</v>
      </c>
      <c r="D66" s="14">
        <v>0</v>
      </c>
      <c r="E66" s="14">
        <v>4746500</v>
      </c>
      <c r="F66" s="14">
        <v>4746500</v>
      </c>
      <c r="G66" s="14">
        <v>4336328.0599999996</v>
      </c>
      <c r="H66" s="14">
        <v>4336328.0599999996</v>
      </c>
      <c r="I66" s="15">
        <f t="shared" si="1"/>
        <v>91.358433793321382</v>
      </c>
      <c r="J66" s="16"/>
    </row>
    <row r="67" spans="1:10" x14ac:dyDescent="0.25">
      <c r="A67" s="5">
        <v>0</v>
      </c>
      <c r="B67" s="12" t="s">
        <v>13</v>
      </c>
      <c r="C67" s="13" t="s">
        <v>14</v>
      </c>
      <c r="D67" s="14">
        <v>0</v>
      </c>
      <c r="E67" s="14">
        <v>3891020</v>
      </c>
      <c r="F67" s="14">
        <v>3891020</v>
      </c>
      <c r="G67" s="14">
        <v>3568757.4</v>
      </c>
      <c r="H67" s="14">
        <v>3568757.4</v>
      </c>
      <c r="I67" s="15">
        <f t="shared" si="1"/>
        <v>91.717786081798607</v>
      </c>
      <c r="J67" s="16"/>
    </row>
    <row r="68" spans="1:10" x14ac:dyDescent="0.25">
      <c r="A68" s="5">
        <v>0</v>
      </c>
      <c r="B68" s="12" t="s">
        <v>15</v>
      </c>
      <c r="C68" s="13" t="s">
        <v>16</v>
      </c>
      <c r="D68" s="14">
        <v>0</v>
      </c>
      <c r="E68" s="14">
        <v>855480</v>
      </c>
      <c r="F68" s="14">
        <v>855480</v>
      </c>
      <c r="G68" s="14">
        <v>767570.66</v>
      </c>
      <c r="H68" s="14">
        <v>767570.66</v>
      </c>
      <c r="I68" s="15">
        <f t="shared" si="1"/>
        <v>89.723974844531725</v>
      </c>
      <c r="J68" s="16"/>
    </row>
    <row r="69" spans="1:10" ht="39.6" x14ac:dyDescent="0.25">
      <c r="A69" s="5">
        <v>1</v>
      </c>
      <c r="B69" s="12" t="s">
        <v>55</v>
      </c>
      <c r="C69" s="13" t="s">
        <v>56</v>
      </c>
      <c r="D69" s="14">
        <v>0</v>
      </c>
      <c r="E69" s="14">
        <v>2193400</v>
      </c>
      <c r="F69" s="14">
        <v>2193400</v>
      </c>
      <c r="G69" s="14">
        <v>2193400</v>
      </c>
      <c r="H69" s="14">
        <v>2193400</v>
      </c>
      <c r="I69" s="15">
        <f t="shared" si="1"/>
        <v>100</v>
      </c>
      <c r="J69" s="16"/>
    </row>
    <row r="70" spans="1:10" x14ac:dyDescent="0.25">
      <c r="A70" s="5">
        <v>0</v>
      </c>
      <c r="B70" s="12" t="s">
        <v>39</v>
      </c>
      <c r="C70" s="13" t="s">
        <v>40</v>
      </c>
      <c r="D70" s="14">
        <v>0</v>
      </c>
      <c r="E70" s="14">
        <v>2193400</v>
      </c>
      <c r="F70" s="14">
        <v>2193400</v>
      </c>
      <c r="G70" s="14">
        <v>2193400</v>
      </c>
      <c r="H70" s="14">
        <v>2193400</v>
      </c>
      <c r="I70" s="15">
        <f t="shared" si="1"/>
        <v>100</v>
      </c>
      <c r="J70" s="16"/>
    </row>
    <row r="71" spans="1:10" ht="39.6" x14ac:dyDescent="0.25">
      <c r="A71" s="5">
        <v>1</v>
      </c>
      <c r="B71" s="12" t="s">
        <v>57</v>
      </c>
      <c r="C71" s="13" t="s">
        <v>58</v>
      </c>
      <c r="D71" s="14">
        <v>6564548</v>
      </c>
      <c r="E71" s="14">
        <v>13281961</v>
      </c>
      <c r="F71" s="14">
        <v>13281961</v>
      </c>
      <c r="G71" s="14">
        <v>12598223.470000001</v>
      </c>
      <c r="H71" s="14">
        <v>12598223.470000001</v>
      </c>
      <c r="I71" s="15">
        <f t="shared" si="1"/>
        <v>94.852134184101288</v>
      </c>
      <c r="J71" s="16"/>
    </row>
    <row r="72" spans="1:10" ht="26.4" x14ac:dyDescent="0.25">
      <c r="A72" s="5">
        <v>0</v>
      </c>
      <c r="B72" s="12" t="s">
        <v>59</v>
      </c>
      <c r="C72" s="13" t="s">
        <v>60</v>
      </c>
      <c r="D72" s="14">
        <v>6564548</v>
      </c>
      <c r="E72" s="14">
        <v>13281961</v>
      </c>
      <c r="F72" s="14">
        <v>13281961</v>
      </c>
      <c r="G72" s="14">
        <v>12598223.470000001</v>
      </c>
      <c r="H72" s="14">
        <v>12598223.470000001</v>
      </c>
      <c r="I72" s="15">
        <f t="shared" si="1"/>
        <v>94.852134184101288</v>
      </c>
      <c r="J72" s="16"/>
    </row>
    <row r="73" spans="1:10" ht="26.4" x14ac:dyDescent="0.25">
      <c r="A73" s="5">
        <v>1</v>
      </c>
      <c r="B73" s="12" t="s">
        <v>61</v>
      </c>
      <c r="C73" s="13" t="s">
        <v>62</v>
      </c>
      <c r="D73" s="14">
        <v>118000</v>
      </c>
      <c r="E73" s="14">
        <v>118000</v>
      </c>
      <c r="F73" s="14">
        <v>118000</v>
      </c>
      <c r="G73" s="14">
        <v>84456.11</v>
      </c>
      <c r="H73" s="14">
        <v>84456.11</v>
      </c>
      <c r="I73" s="15">
        <f t="shared" ref="I73:I104" si="2">IF(F73=0,0,(H73/F73)*100)</f>
        <v>71.572974576271193</v>
      </c>
      <c r="J73" s="16"/>
    </row>
    <row r="74" spans="1:10" ht="26.4" x14ac:dyDescent="0.25">
      <c r="A74" s="5">
        <v>0</v>
      </c>
      <c r="B74" s="12" t="s">
        <v>59</v>
      </c>
      <c r="C74" s="13" t="s">
        <v>60</v>
      </c>
      <c r="D74" s="14">
        <v>118000</v>
      </c>
      <c r="E74" s="14">
        <v>118000</v>
      </c>
      <c r="F74" s="14">
        <v>118000</v>
      </c>
      <c r="G74" s="14">
        <v>84456.11</v>
      </c>
      <c r="H74" s="14">
        <v>84456.11</v>
      </c>
      <c r="I74" s="15">
        <f t="shared" si="2"/>
        <v>71.572974576271193</v>
      </c>
      <c r="J74" s="16"/>
    </row>
    <row r="75" spans="1:10" ht="26.4" x14ac:dyDescent="0.25">
      <c r="A75" s="5">
        <v>1</v>
      </c>
      <c r="B75" s="12" t="s">
        <v>63</v>
      </c>
      <c r="C75" s="13" t="s">
        <v>64</v>
      </c>
      <c r="D75" s="14">
        <v>1714</v>
      </c>
      <c r="E75" s="14">
        <v>2130</v>
      </c>
      <c r="F75" s="14">
        <v>2130</v>
      </c>
      <c r="G75" s="14">
        <v>2128.08</v>
      </c>
      <c r="H75" s="14">
        <v>2128.08</v>
      </c>
      <c r="I75" s="15">
        <f t="shared" si="2"/>
        <v>99.909859154929563</v>
      </c>
      <c r="J75" s="16"/>
    </row>
    <row r="76" spans="1:10" x14ac:dyDescent="0.25">
      <c r="A76" s="5">
        <v>0</v>
      </c>
      <c r="B76" s="12" t="s">
        <v>47</v>
      </c>
      <c r="C76" s="13" t="s">
        <v>48</v>
      </c>
      <c r="D76" s="14">
        <v>1714</v>
      </c>
      <c r="E76" s="14">
        <v>2130</v>
      </c>
      <c r="F76" s="14">
        <v>2130</v>
      </c>
      <c r="G76" s="14">
        <v>2128.08</v>
      </c>
      <c r="H76" s="14">
        <v>2128.08</v>
      </c>
      <c r="I76" s="15">
        <f t="shared" si="2"/>
        <v>99.909859154929563</v>
      </c>
      <c r="J76" s="16"/>
    </row>
    <row r="77" spans="1:10" ht="26.4" x14ac:dyDescent="0.25">
      <c r="A77" s="5">
        <v>1</v>
      </c>
      <c r="B77" s="12" t="s">
        <v>65</v>
      </c>
      <c r="C77" s="13" t="s">
        <v>66</v>
      </c>
      <c r="D77" s="14">
        <v>120000</v>
      </c>
      <c r="E77" s="14">
        <v>195000</v>
      </c>
      <c r="F77" s="14">
        <v>195000</v>
      </c>
      <c r="G77" s="14">
        <v>138709.1</v>
      </c>
      <c r="H77" s="14">
        <v>138709.1</v>
      </c>
      <c r="I77" s="15">
        <f t="shared" si="2"/>
        <v>71.132871794871804</v>
      </c>
      <c r="J77" s="16"/>
    </row>
    <row r="78" spans="1:10" x14ac:dyDescent="0.25">
      <c r="A78" s="5">
        <v>0</v>
      </c>
      <c r="B78" s="12" t="s">
        <v>17</v>
      </c>
      <c r="C78" s="13" t="s">
        <v>18</v>
      </c>
      <c r="D78" s="14">
        <v>80000</v>
      </c>
      <c r="E78" s="14">
        <v>130000</v>
      </c>
      <c r="F78" s="14">
        <v>130000</v>
      </c>
      <c r="G78" s="14">
        <v>96054.1</v>
      </c>
      <c r="H78" s="14">
        <v>96054.1</v>
      </c>
      <c r="I78" s="15">
        <f t="shared" si="2"/>
        <v>73.887769230769237</v>
      </c>
      <c r="J78" s="16"/>
    </row>
    <row r="79" spans="1:10" x14ac:dyDescent="0.25">
      <c r="A79" s="5">
        <v>0</v>
      </c>
      <c r="B79" s="12" t="s">
        <v>19</v>
      </c>
      <c r="C79" s="13" t="s">
        <v>20</v>
      </c>
      <c r="D79" s="14">
        <v>40000</v>
      </c>
      <c r="E79" s="14">
        <v>65000</v>
      </c>
      <c r="F79" s="14">
        <v>65000</v>
      </c>
      <c r="G79" s="14">
        <v>42655</v>
      </c>
      <c r="H79" s="14">
        <v>42655</v>
      </c>
      <c r="I79" s="15">
        <f t="shared" si="2"/>
        <v>65.623076923076923</v>
      </c>
      <c r="J79" s="16"/>
    </row>
    <row r="80" spans="1:10" ht="52.8" x14ac:dyDescent="0.25">
      <c r="A80" s="5">
        <v>1</v>
      </c>
      <c r="B80" s="12" t="s">
        <v>67</v>
      </c>
      <c r="C80" s="13" t="s">
        <v>68</v>
      </c>
      <c r="D80" s="14">
        <v>8483355</v>
      </c>
      <c r="E80" s="14">
        <v>8907655</v>
      </c>
      <c r="F80" s="14">
        <v>8907655</v>
      </c>
      <c r="G80" s="14">
        <v>8889482.0800000001</v>
      </c>
      <c r="H80" s="14">
        <v>8889482.0800000001</v>
      </c>
      <c r="I80" s="15">
        <f t="shared" si="2"/>
        <v>99.795985363151132</v>
      </c>
      <c r="J80" s="16"/>
    </row>
    <row r="81" spans="1:10" x14ac:dyDescent="0.25">
      <c r="A81" s="5">
        <v>0</v>
      </c>
      <c r="B81" s="12" t="s">
        <v>13</v>
      </c>
      <c r="C81" s="13" t="s">
        <v>14</v>
      </c>
      <c r="D81" s="14">
        <v>6041065</v>
      </c>
      <c r="E81" s="14">
        <v>6366065</v>
      </c>
      <c r="F81" s="14">
        <v>6366065</v>
      </c>
      <c r="G81" s="14">
        <v>6366065</v>
      </c>
      <c r="H81" s="14">
        <v>6366065</v>
      </c>
      <c r="I81" s="15">
        <f t="shared" si="2"/>
        <v>100</v>
      </c>
      <c r="J81" s="16"/>
    </row>
    <row r="82" spans="1:10" x14ac:dyDescent="0.25">
      <c r="A82" s="5">
        <v>0</v>
      </c>
      <c r="B82" s="12" t="s">
        <v>15</v>
      </c>
      <c r="C82" s="13" t="s">
        <v>16</v>
      </c>
      <c r="D82" s="14">
        <v>1357470</v>
      </c>
      <c r="E82" s="14">
        <v>1433251</v>
      </c>
      <c r="F82" s="14">
        <v>1433251</v>
      </c>
      <c r="G82" s="14">
        <v>1433251</v>
      </c>
      <c r="H82" s="14">
        <v>1433251</v>
      </c>
      <c r="I82" s="15">
        <f t="shared" si="2"/>
        <v>100</v>
      </c>
      <c r="J82" s="16"/>
    </row>
    <row r="83" spans="1:10" x14ac:dyDescent="0.25">
      <c r="A83" s="5">
        <v>0</v>
      </c>
      <c r="B83" s="12" t="s">
        <v>17</v>
      </c>
      <c r="C83" s="13" t="s">
        <v>18</v>
      </c>
      <c r="D83" s="14">
        <v>260750</v>
      </c>
      <c r="E83" s="14">
        <v>157930</v>
      </c>
      <c r="F83" s="14">
        <v>157930</v>
      </c>
      <c r="G83" s="14">
        <v>157926.39999999999</v>
      </c>
      <c r="H83" s="14">
        <v>157926.39999999999</v>
      </c>
      <c r="I83" s="15">
        <f t="shared" si="2"/>
        <v>99.997720509086292</v>
      </c>
      <c r="J83" s="16"/>
    </row>
    <row r="84" spans="1:10" x14ac:dyDescent="0.25">
      <c r="A84" s="5">
        <v>0</v>
      </c>
      <c r="B84" s="12" t="s">
        <v>69</v>
      </c>
      <c r="C84" s="13" t="s">
        <v>70</v>
      </c>
      <c r="D84" s="14">
        <v>8500</v>
      </c>
      <c r="E84" s="14">
        <v>10000</v>
      </c>
      <c r="F84" s="14">
        <v>10000</v>
      </c>
      <c r="G84" s="14">
        <v>10000</v>
      </c>
      <c r="H84" s="14">
        <v>10000</v>
      </c>
      <c r="I84" s="15">
        <f t="shared" si="2"/>
        <v>100</v>
      </c>
      <c r="J84" s="16"/>
    </row>
    <row r="85" spans="1:10" x14ac:dyDescent="0.25">
      <c r="A85" s="5">
        <v>0</v>
      </c>
      <c r="B85" s="12" t="s">
        <v>39</v>
      </c>
      <c r="C85" s="13" t="s">
        <v>40</v>
      </c>
      <c r="D85" s="14">
        <v>119000</v>
      </c>
      <c r="E85" s="14">
        <v>119000</v>
      </c>
      <c r="F85" s="14">
        <v>119000</v>
      </c>
      <c r="G85" s="14">
        <v>119000</v>
      </c>
      <c r="H85" s="14">
        <v>119000</v>
      </c>
      <c r="I85" s="15">
        <f t="shared" si="2"/>
        <v>100</v>
      </c>
      <c r="J85" s="16"/>
    </row>
    <row r="86" spans="1:10" x14ac:dyDescent="0.25">
      <c r="A86" s="5">
        <v>0</v>
      </c>
      <c r="B86" s="12" t="s">
        <v>19</v>
      </c>
      <c r="C86" s="13" t="s">
        <v>20</v>
      </c>
      <c r="D86" s="14">
        <v>153925</v>
      </c>
      <c r="E86" s="14">
        <v>288935</v>
      </c>
      <c r="F86" s="14">
        <v>288935</v>
      </c>
      <c r="G86" s="14">
        <v>288562.08</v>
      </c>
      <c r="H86" s="14">
        <v>288562.08</v>
      </c>
      <c r="I86" s="15">
        <f t="shared" si="2"/>
        <v>99.870932908785718</v>
      </c>
      <c r="J86" s="16"/>
    </row>
    <row r="87" spans="1:10" x14ac:dyDescent="0.25">
      <c r="A87" s="5">
        <v>0</v>
      </c>
      <c r="B87" s="12" t="s">
        <v>21</v>
      </c>
      <c r="C87" s="13" t="s">
        <v>22</v>
      </c>
      <c r="D87" s="14">
        <v>15000</v>
      </c>
      <c r="E87" s="14">
        <v>14730</v>
      </c>
      <c r="F87" s="14">
        <v>14730</v>
      </c>
      <c r="G87" s="14">
        <v>14520</v>
      </c>
      <c r="H87" s="14">
        <v>14520</v>
      </c>
      <c r="I87" s="15">
        <f t="shared" si="2"/>
        <v>98.574338085539708</v>
      </c>
      <c r="J87" s="16"/>
    </row>
    <row r="88" spans="1:10" x14ac:dyDescent="0.25">
      <c r="A88" s="5">
        <v>0</v>
      </c>
      <c r="B88" s="12" t="s">
        <v>23</v>
      </c>
      <c r="C88" s="13" t="s">
        <v>24</v>
      </c>
      <c r="D88" s="14">
        <v>180500</v>
      </c>
      <c r="E88" s="14">
        <v>177980</v>
      </c>
      <c r="F88" s="14">
        <v>177980</v>
      </c>
      <c r="G88" s="14">
        <v>173755.12</v>
      </c>
      <c r="H88" s="14">
        <v>173755.12</v>
      </c>
      <c r="I88" s="15">
        <f t="shared" si="2"/>
        <v>97.626205191594565</v>
      </c>
      <c r="J88" s="16"/>
    </row>
    <row r="89" spans="1:10" x14ac:dyDescent="0.25">
      <c r="A89" s="5">
        <v>0</v>
      </c>
      <c r="B89" s="12" t="s">
        <v>25</v>
      </c>
      <c r="C89" s="13" t="s">
        <v>26</v>
      </c>
      <c r="D89" s="14">
        <v>327770</v>
      </c>
      <c r="E89" s="14">
        <v>327490</v>
      </c>
      <c r="F89" s="14">
        <v>327490</v>
      </c>
      <c r="G89" s="14">
        <v>314131.98</v>
      </c>
      <c r="H89" s="14">
        <v>314131.98</v>
      </c>
      <c r="I89" s="15">
        <f t="shared" si="2"/>
        <v>95.921090720327328</v>
      </c>
      <c r="J89" s="16"/>
    </row>
    <row r="90" spans="1:10" x14ac:dyDescent="0.25">
      <c r="A90" s="5">
        <v>0</v>
      </c>
      <c r="B90" s="12" t="s">
        <v>27</v>
      </c>
      <c r="C90" s="13" t="s">
        <v>28</v>
      </c>
      <c r="D90" s="14">
        <v>5500</v>
      </c>
      <c r="E90" s="14">
        <v>6974</v>
      </c>
      <c r="F90" s="14">
        <v>6974</v>
      </c>
      <c r="G90" s="14">
        <v>6970.5</v>
      </c>
      <c r="H90" s="14">
        <v>6970.5</v>
      </c>
      <c r="I90" s="15">
        <f t="shared" si="2"/>
        <v>99.949813593346718</v>
      </c>
      <c r="J90" s="16"/>
    </row>
    <row r="91" spans="1:10" ht="26.4" x14ac:dyDescent="0.25">
      <c r="A91" s="5">
        <v>0</v>
      </c>
      <c r="B91" s="12" t="s">
        <v>29</v>
      </c>
      <c r="C91" s="13" t="s">
        <v>30</v>
      </c>
      <c r="D91" s="14">
        <v>4625</v>
      </c>
      <c r="E91" s="14">
        <v>5300</v>
      </c>
      <c r="F91" s="14">
        <v>5300</v>
      </c>
      <c r="G91" s="14">
        <v>5300</v>
      </c>
      <c r="H91" s="14">
        <v>5300</v>
      </c>
      <c r="I91" s="15">
        <f t="shared" si="2"/>
        <v>100</v>
      </c>
      <c r="J91" s="16"/>
    </row>
    <row r="92" spans="1:10" x14ac:dyDescent="0.25">
      <c r="A92" s="5">
        <v>0</v>
      </c>
      <c r="B92" s="12" t="s">
        <v>31</v>
      </c>
      <c r="C92" s="13" t="s">
        <v>32</v>
      </c>
      <c r="D92" s="14">
        <v>9250</v>
      </c>
      <c r="E92" s="14">
        <v>0</v>
      </c>
      <c r="F92" s="14">
        <v>0</v>
      </c>
      <c r="G92" s="14">
        <v>0</v>
      </c>
      <c r="H92" s="14">
        <v>0</v>
      </c>
      <c r="I92" s="15">
        <f t="shared" si="2"/>
        <v>0</v>
      </c>
      <c r="J92" s="16"/>
    </row>
    <row r="93" spans="1:10" ht="66" x14ac:dyDescent="0.25">
      <c r="A93" s="5">
        <v>1</v>
      </c>
      <c r="B93" s="12" t="s">
        <v>71</v>
      </c>
      <c r="C93" s="13" t="s">
        <v>72</v>
      </c>
      <c r="D93" s="14">
        <v>23970</v>
      </c>
      <c r="E93" s="14">
        <v>0</v>
      </c>
      <c r="F93" s="14">
        <v>0</v>
      </c>
      <c r="G93" s="14">
        <v>0</v>
      </c>
      <c r="H93" s="14">
        <v>0</v>
      </c>
      <c r="I93" s="15">
        <f t="shared" si="2"/>
        <v>0</v>
      </c>
      <c r="J93" s="16"/>
    </row>
    <row r="94" spans="1:10" x14ac:dyDescent="0.25">
      <c r="A94" s="5">
        <v>0</v>
      </c>
      <c r="B94" s="12" t="s">
        <v>47</v>
      </c>
      <c r="C94" s="13" t="s">
        <v>48</v>
      </c>
      <c r="D94" s="14">
        <v>23970</v>
      </c>
      <c r="E94" s="14">
        <v>0</v>
      </c>
      <c r="F94" s="14">
        <v>0</v>
      </c>
      <c r="G94" s="14">
        <v>0</v>
      </c>
      <c r="H94" s="14">
        <v>0</v>
      </c>
      <c r="I94" s="15">
        <f t="shared" si="2"/>
        <v>0</v>
      </c>
      <c r="J94" s="16"/>
    </row>
    <row r="95" spans="1:10" ht="39.6" x14ac:dyDescent="0.25">
      <c r="A95" s="5">
        <v>1</v>
      </c>
      <c r="B95" s="12" t="s">
        <v>73</v>
      </c>
      <c r="C95" s="13" t="s">
        <v>74</v>
      </c>
      <c r="D95" s="14">
        <v>0</v>
      </c>
      <c r="E95" s="14">
        <v>23970</v>
      </c>
      <c r="F95" s="14">
        <v>23970</v>
      </c>
      <c r="G95" s="14">
        <v>0</v>
      </c>
      <c r="H95" s="14">
        <v>0</v>
      </c>
      <c r="I95" s="15">
        <f t="shared" si="2"/>
        <v>0</v>
      </c>
      <c r="J95" s="16"/>
    </row>
    <row r="96" spans="1:10" x14ac:dyDescent="0.25">
      <c r="A96" s="5">
        <v>0</v>
      </c>
      <c r="B96" s="12" t="s">
        <v>47</v>
      </c>
      <c r="C96" s="13" t="s">
        <v>48</v>
      </c>
      <c r="D96" s="14">
        <v>0</v>
      </c>
      <c r="E96" s="14">
        <v>23970</v>
      </c>
      <c r="F96" s="14">
        <v>23970</v>
      </c>
      <c r="G96" s="14">
        <v>0</v>
      </c>
      <c r="H96" s="14">
        <v>0</v>
      </c>
      <c r="I96" s="15">
        <f t="shared" si="2"/>
        <v>0</v>
      </c>
      <c r="J96" s="16"/>
    </row>
    <row r="97" spans="1:10" ht="66" x14ac:dyDescent="0.25">
      <c r="A97" s="5">
        <v>1</v>
      </c>
      <c r="B97" s="12" t="s">
        <v>75</v>
      </c>
      <c r="C97" s="13" t="s">
        <v>76</v>
      </c>
      <c r="D97" s="14">
        <v>1197322</v>
      </c>
      <c r="E97" s="14">
        <v>1197322</v>
      </c>
      <c r="F97" s="14">
        <v>1197322</v>
      </c>
      <c r="G97" s="14">
        <v>812198.15</v>
      </c>
      <c r="H97" s="14">
        <v>812198.15</v>
      </c>
      <c r="I97" s="15">
        <f t="shared" si="2"/>
        <v>67.834563300432137</v>
      </c>
      <c r="J97" s="16"/>
    </row>
    <row r="98" spans="1:10" x14ac:dyDescent="0.25">
      <c r="A98" s="5">
        <v>0</v>
      </c>
      <c r="B98" s="12" t="s">
        <v>13</v>
      </c>
      <c r="C98" s="13" t="s">
        <v>14</v>
      </c>
      <c r="D98" s="14">
        <v>965838</v>
      </c>
      <c r="E98" s="14">
        <v>965838</v>
      </c>
      <c r="F98" s="14">
        <v>965838</v>
      </c>
      <c r="G98" s="14">
        <v>653027.89</v>
      </c>
      <c r="H98" s="14">
        <v>653027.89</v>
      </c>
      <c r="I98" s="15">
        <f t="shared" si="2"/>
        <v>67.612569602769824</v>
      </c>
      <c r="J98" s="16"/>
    </row>
    <row r="99" spans="1:10" x14ac:dyDescent="0.25">
      <c r="A99" s="5">
        <v>0</v>
      </c>
      <c r="B99" s="12" t="s">
        <v>15</v>
      </c>
      <c r="C99" s="13" t="s">
        <v>16</v>
      </c>
      <c r="D99" s="14">
        <v>212484</v>
      </c>
      <c r="E99" s="14">
        <v>212484</v>
      </c>
      <c r="F99" s="14">
        <v>212484</v>
      </c>
      <c r="G99" s="14">
        <v>157170.26</v>
      </c>
      <c r="H99" s="14">
        <v>157170.26</v>
      </c>
      <c r="I99" s="15">
        <f t="shared" si="2"/>
        <v>73.968044652773855</v>
      </c>
      <c r="J99" s="16"/>
    </row>
    <row r="100" spans="1:10" x14ac:dyDescent="0.25">
      <c r="A100" s="5">
        <v>0</v>
      </c>
      <c r="B100" s="12" t="s">
        <v>17</v>
      </c>
      <c r="C100" s="13" t="s">
        <v>18</v>
      </c>
      <c r="D100" s="14">
        <v>12000</v>
      </c>
      <c r="E100" s="14">
        <v>12000</v>
      </c>
      <c r="F100" s="14">
        <v>12000</v>
      </c>
      <c r="G100" s="14">
        <v>0</v>
      </c>
      <c r="H100" s="14">
        <v>0</v>
      </c>
      <c r="I100" s="15">
        <f t="shared" si="2"/>
        <v>0</v>
      </c>
      <c r="J100" s="16"/>
    </row>
    <row r="101" spans="1:10" x14ac:dyDescent="0.25">
      <c r="A101" s="5">
        <v>0</v>
      </c>
      <c r="B101" s="12" t="s">
        <v>19</v>
      </c>
      <c r="C101" s="13" t="s">
        <v>20</v>
      </c>
      <c r="D101" s="14">
        <v>7000</v>
      </c>
      <c r="E101" s="14">
        <v>7000</v>
      </c>
      <c r="F101" s="14">
        <v>7000</v>
      </c>
      <c r="G101" s="14">
        <v>2000</v>
      </c>
      <c r="H101" s="14">
        <v>2000</v>
      </c>
      <c r="I101" s="15">
        <f t="shared" si="2"/>
        <v>28.571428571428569</v>
      </c>
      <c r="J101" s="16"/>
    </row>
    <row r="102" spans="1:10" ht="52.8" x14ac:dyDescent="0.25">
      <c r="A102" s="5">
        <v>1</v>
      </c>
      <c r="B102" s="12" t="s">
        <v>77</v>
      </c>
      <c r="C102" s="13" t="s">
        <v>78</v>
      </c>
      <c r="D102" s="14">
        <v>0</v>
      </c>
      <c r="E102" s="14">
        <v>100000</v>
      </c>
      <c r="F102" s="14">
        <v>100000</v>
      </c>
      <c r="G102" s="14">
        <v>98980</v>
      </c>
      <c r="H102" s="14">
        <v>98980</v>
      </c>
      <c r="I102" s="15">
        <f t="shared" si="2"/>
        <v>98.98</v>
      </c>
      <c r="J102" s="16"/>
    </row>
    <row r="103" spans="1:10" x14ac:dyDescent="0.25">
      <c r="A103" s="5">
        <v>0</v>
      </c>
      <c r="B103" s="12" t="s">
        <v>47</v>
      </c>
      <c r="C103" s="13" t="s">
        <v>48</v>
      </c>
      <c r="D103" s="14">
        <v>0</v>
      </c>
      <c r="E103" s="14">
        <v>100000</v>
      </c>
      <c r="F103" s="14">
        <v>100000</v>
      </c>
      <c r="G103" s="14">
        <v>98980</v>
      </c>
      <c r="H103" s="14">
        <v>98980</v>
      </c>
      <c r="I103" s="15">
        <f t="shared" si="2"/>
        <v>98.98</v>
      </c>
      <c r="J103" s="16"/>
    </row>
    <row r="104" spans="1:10" ht="66" x14ac:dyDescent="0.25">
      <c r="A104" s="5">
        <v>1</v>
      </c>
      <c r="B104" s="12" t="s">
        <v>79</v>
      </c>
      <c r="C104" s="13" t="s">
        <v>80</v>
      </c>
      <c r="D104" s="14">
        <v>160000</v>
      </c>
      <c r="E104" s="14">
        <v>180000</v>
      </c>
      <c r="F104" s="14">
        <v>180000</v>
      </c>
      <c r="G104" s="14">
        <v>166694.37</v>
      </c>
      <c r="H104" s="14">
        <v>166694.37</v>
      </c>
      <c r="I104" s="15">
        <f t="shared" si="2"/>
        <v>92.607983333333337</v>
      </c>
      <c r="J104" s="16"/>
    </row>
    <row r="105" spans="1:10" x14ac:dyDescent="0.25">
      <c r="A105" s="5">
        <v>0</v>
      </c>
      <c r="B105" s="12" t="s">
        <v>47</v>
      </c>
      <c r="C105" s="13" t="s">
        <v>48</v>
      </c>
      <c r="D105" s="14">
        <v>160000</v>
      </c>
      <c r="E105" s="14">
        <v>180000</v>
      </c>
      <c r="F105" s="14">
        <v>180000</v>
      </c>
      <c r="G105" s="14">
        <v>166694.37</v>
      </c>
      <c r="H105" s="14">
        <v>166694.37</v>
      </c>
      <c r="I105" s="15">
        <f t="shared" ref="I105:I136" si="3">IF(F105=0,0,(H105/F105)*100)</f>
        <v>92.607983333333337</v>
      </c>
      <c r="J105" s="16"/>
    </row>
    <row r="106" spans="1:10" ht="26.4" x14ac:dyDescent="0.25">
      <c r="A106" s="5">
        <v>1</v>
      </c>
      <c r="B106" s="12" t="s">
        <v>81</v>
      </c>
      <c r="C106" s="13" t="s">
        <v>82</v>
      </c>
      <c r="D106" s="14">
        <v>18500</v>
      </c>
      <c r="E106" s="14">
        <v>18500</v>
      </c>
      <c r="F106" s="14">
        <v>18500</v>
      </c>
      <c r="G106" s="14">
        <v>6000</v>
      </c>
      <c r="H106" s="14">
        <v>6000</v>
      </c>
      <c r="I106" s="15">
        <f t="shared" si="3"/>
        <v>32.432432432432435</v>
      </c>
      <c r="J106" s="16"/>
    </row>
    <row r="107" spans="1:10" x14ac:dyDescent="0.25">
      <c r="A107" s="5">
        <v>0</v>
      </c>
      <c r="B107" s="12" t="s">
        <v>19</v>
      </c>
      <c r="C107" s="13" t="s">
        <v>20</v>
      </c>
      <c r="D107" s="14">
        <v>500</v>
      </c>
      <c r="E107" s="14">
        <v>500</v>
      </c>
      <c r="F107" s="14">
        <v>500</v>
      </c>
      <c r="G107" s="14">
        <v>0</v>
      </c>
      <c r="H107" s="14">
        <v>0</v>
      </c>
      <c r="I107" s="15">
        <f t="shared" si="3"/>
        <v>0</v>
      </c>
      <c r="J107" s="16"/>
    </row>
    <row r="108" spans="1:10" x14ac:dyDescent="0.25">
      <c r="A108" s="5">
        <v>0</v>
      </c>
      <c r="B108" s="12" t="s">
        <v>47</v>
      </c>
      <c r="C108" s="13" t="s">
        <v>48</v>
      </c>
      <c r="D108" s="14">
        <v>18000</v>
      </c>
      <c r="E108" s="14">
        <v>18000</v>
      </c>
      <c r="F108" s="14">
        <v>18000</v>
      </c>
      <c r="G108" s="14">
        <v>6000</v>
      </c>
      <c r="H108" s="14">
        <v>6000</v>
      </c>
      <c r="I108" s="15">
        <f t="shared" si="3"/>
        <v>33.333333333333329</v>
      </c>
      <c r="J108" s="16"/>
    </row>
    <row r="109" spans="1:10" ht="26.4" x14ac:dyDescent="0.25">
      <c r="A109" s="5">
        <v>1</v>
      </c>
      <c r="B109" s="12" t="s">
        <v>83</v>
      </c>
      <c r="C109" s="13" t="s">
        <v>84</v>
      </c>
      <c r="D109" s="14">
        <v>1795150</v>
      </c>
      <c r="E109" s="14">
        <v>4766012</v>
      </c>
      <c r="F109" s="14">
        <v>4766012</v>
      </c>
      <c r="G109" s="14">
        <v>2940724.6</v>
      </c>
      <c r="H109" s="14">
        <v>2940724.6</v>
      </c>
      <c r="I109" s="15">
        <f t="shared" si="3"/>
        <v>61.701997393208408</v>
      </c>
      <c r="J109" s="16"/>
    </row>
    <row r="110" spans="1:10" x14ac:dyDescent="0.25">
      <c r="A110" s="5">
        <v>0</v>
      </c>
      <c r="B110" s="12" t="s">
        <v>17</v>
      </c>
      <c r="C110" s="13" t="s">
        <v>18</v>
      </c>
      <c r="D110" s="14">
        <v>7150</v>
      </c>
      <c r="E110" s="14">
        <v>21920</v>
      </c>
      <c r="F110" s="14">
        <v>21920</v>
      </c>
      <c r="G110" s="14">
        <v>16470.599999999999</v>
      </c>
      <c r="H110" s="14">
        <v>16470.599999999999</v>
      </c>
      <c r="I110" s="15">
        <f t="shared" si="3"/>
        <v>75.139598540145982</v>
      </c>
      <c r="J110" s="16"/>
    </row>
    <row r="111" spans="1:10" x14ac:dyDescent="0.25">
      <c r="A111" s="5">
        <v>0</v>
      </c>
      <c r="B111" s="12" t="s">
        <v>19</v>
      </c>
      <c r="C111" s="13" t="s">
        <v>20</v>
      </c>
      <c r="D111" s="14">
        <v>3000</v>
      </c>
      <c r="E111" s="14">
        <v>3000</v>
      </c>
      <c r="F111" s="14">
        <v>3000</v>
      </c>
      <c r="G111" s="14">
        <v>0</v>
      </c>
      <c r="H111" s="14">
        <v>0</v>
      </c>
      <c r="I111" s="15">
        <f t="shared" si="3"/>
        <v>0</v>
      </c>
      <c r="J111" s="16"/>
    </row>
    <row r="112" spans="1:10" x14ac:dyDescent="0.25">
      <c r="A112" s="5">
        <v>0</v>
      </c>
      <c r="B112" s="12" t="s">
        <v>47</v>
      </c>
      <c r="C112" s="13" t="s">
        <v>48</v>
      </c>
      <c r="D112" s="14">
        <v>1785000</v>
      </c>
      <c r="E112" s="14">
        <v>4741092</v>
      </c>
      <c r="F112" s="14">
        <v>4741092</v>
      </c>
      <c r="G112" s="14">
        <v>2924254</v>
      </c>
      <c r="H112" s="14">
        <v>2924254</v>
      </c>
      <c r="I112" s="15">
        <f t="shared" si="3"/>
        <v>61.67891279055543</v>
      </c>
      <c r="J112" s="16"/>
    </row>
    <row r="113" spans="1:10" x14ac:dyDescent="0.25">
      <c r="A113" s="5">
        <v>1</v>
      </c>
      <c r="B113" s="12" t="s">
        <v>85</v>
      </c>
      <c r="C113" s="13" t="s">
        <v>86</v>
      </c>
      <c r="D113" s="14">
        <v>848100</v>
      </c>
      <c r="E113" s="14">
        <v>848100</v>
      </c>
      <c r="F113" s="14">
        <v>848100</v>
      </c>
      <c r="G113" s="14">
        <v>684612.98</v>
      </c>
      <c r="H113" s="14">
        <v>684612.98</v>
      </c>
      <c r="I113" s="15">
        <f t="shared" si="3"/>
        <v>80.723143497229103</v>
      </c>
      <c r="J113" s="16"/>
    </row>
    <row r="114" spans="1:10" x14ac:dyDescent="0.25">
      <c r="A114" s="5">
        <v>0</v>
      </c>
      <c r="B114" s="12" t="s">
        <v>13</v>
      </c>
      <c r="C114" s="13" t="s">
        <v>14</v>
      </c>
      <c r="D114" s="14">
        <v>647400</v>
      </c>
      <c r="E114" s="14">
        <v>647400</v>
      </c>
      <c r="F114" s="14">
        <v>647400</v>
      </c>
      <c r="G114" s="14">
        <v>561373.73</v>
      </c>
      <c r="H114" s="14">
        <v>561373.73</v>
      </c>
      <c r="I114" s="15">
        <f t="shared" si="3"/>
        <v>86.712037380290383</v>
      </c>
      <c r="J114" s="16"/>
    </row>
    <row r="115" spans="1:10" x14ac:dyDescent="0.25">
      <c r="A115" s="5">
        <v>0</v>
      </c>
      <c r="B115" s="12" t="s">
        <v>15</v>
      </c>
      <c r="C115" s="13" t="s">
        <v>16</v>
      </c>
      <c r="D115" s="14">
        <v>169700</v>
      </c>
      <c r="E115" s="14">
        <v>169700</v>
      </c>
      <c r="F115" s="14">
        <v>169700</v>
      </c>
      <c r="G115" s="14">
        <v>122349.25</v>
      </c>
      <c r="H115" s="14">
        <v>122349.25</v>
      </c>
      <c r="I115" s="15">
        <f t="shared" si="3"/>
        <v>72.097377725397763</v>
      </c>
      <c r="J115" s="16"/>
    </row>
    <row r="116" spans="1:10" x14ac:dyDescent="0.25">
      <c r="A116" s="5">
        <v>0</v>
      </c>
      <c r="B116" s="12" t="s">
        <v>17</v>
      </c>
      <c r="C116" s="13" t="s">
        <v>18</v>
      </c>
      <c r="D116" s="14">
        <v>30000</v>
      </c>
      <c r="E116" s="14">
        <v>30000</v>
      </c>
      <c r="F116" s="14">
        <v>30000</v>
      </c>
      <c r="G116" s="14">
        <v>0</v>
      </c>
      <c r="H116" s="14">
        <v>0</v>
      </c>
      <c r="I116" s="15">
        <f t="shared" si="3"/>
        <v>0</v>
      </c>
      <c r="J116" s="16"/>
    </row>
    <row r="117" spans="1:10" x14ac:dyDescent="0.25">
      <c r="A117" s="5">
        <v>0</v>
      </c>
      <c r="B117" s="12" t="s">
        <v>19</v>
      </c>
      <c r="C117" s="13" t="s">
        <v>20</v>
      </c>
      <c r="D117" s="14">
        <v>1000</v>
      </c>
      <c r="E117" s="14">
        <v>1000</v>
      </c>
      <c r="F117" s="14">
        <v>1000</v>
      </c>
      <c r="G117" s="14">
        <v>890</v>
      </c>
      <c r="H117" s="14">
        <v>890</v>
      </c>
      <c r="I117" s="15">
        <f t="shared" si="3"/>
        <v>89</v>
      </c>
      <c r="J117" s="16"/>
    </row>
    <row r="118" spans="1:10" x14ac:dyDescent="0.25">
      <c r="A118" s="5">
        <v>1</v>
      </c>
      <c r="B118" s="12" t="s">
        <v>87</v>
      </c>
      <c r="C118" s="13" t="s">
        <v>88</v>
      </c>
      <c r="D118" s="14">
        <v>121967</v>
      </c>
      <c r="E118" s="14">
        <v>121967</v>
      </c>
      <c r="F118" s="14">
        <v>121967</v>
      </c>
      <c r="G118" s="14">
        <v>775</v>
      </c>
      <c r="H118" s="14">
        <v>775</v>
      </c>
      <c r="I118" s="15">
        <f t="shared" si="3"/>
        <v>0.63541777693966406</v>
      </c>
      <c r="J118" s="16"/>
    </row>
    <row r="119" spans="1:10" x14ac:dyDescent="0.25">
      <c r="A119" s="5">
        <v>0</v>
      </c>
      <c r="B119" s="12" t="s">
        <v>13</v>
      </c>
      <c r="C119" s="13" t="s">
        <v>14</v>
      </c>
      <c r="D119" s="14">
        <v>97267</v>
      </c>
      <c r="E119" s="14">
        <v>97267</v>
      </c>
      <c r="F119" s="14">
        <v>97267</v>
      </c>
      <c r="G119" s="14">
        <v>0</v>
      </c>
      <c r="H119" s="14">
        <v>0</v>
      </c>
      <c r="I119" s="15">
        <f t="shared" si="3"/>
        <v>0</v>
      </c>
      <c r="J119" s="16"/>
    </row>
    <row r="120" spans="1:10" x14ac:dyDescent="0.25">
      <c r="A120" s="5">
        <v>0</v>
      </c>
      <c r="B120" s="12" t="s">
        <v>15</v>
      </c>
      <c r="C120" s="13" t="s">
        <v>16</v>
      </c>
      <c r="D120" s="14">
        <v>21400</v>
      </c>
      <c r="E120" s="14">
        <v>21400</v>
      </c>
      <c r="F120" s="14">
        <v>21400</v>
      </c>
      <c r="G120" s="14">
        <v>0</v>
      </c>
      <c r="H120" s="14">
        <v>0</v>
      </c>
      <c r="I120" s="15">
        <f t="shared" si="3"/>
        <v>0</v>
      </c>
      <c r="J120" s="16"/>
    </row>
    <row r="121" spans="1:10" x14ac:dyDescent="0.25">
      <c r="A121" s="5">
        <v>0</v>
      </c>
      <c r="B121" s="12" t="s">
        <v>17</v>
      </c>
      <c r="C121" s="13" t="s">
        <v>18</v>
      </c>
      <c r="D121" s="14">
        <v>2000</v>
      </c>
      <c r="E121" s="14">
        <v>2000</v>
      </c>
      <c r="F121" s="14">
        <v>2000</v>
      </c>
      <c r="G121" s="14">
        <v>0</v>
      </c>
      <c r="H121" s="14">
        <v>0</v>
      </c>
      <c r="I121" s="15">
        <f t="shared" si="3"/>
        <v>0</v>
      </c>
      <c r="J121" s="16"/>
    </row>
    <row r="122" spans="1:10" x14ac:dyDescent="0.25">
      <c r="A122" s="5">
        <v>0</v>
      </c>
      <c r="B122" s="12" t="s">
        <v>19</v>
      </c>
      <c r="C122" s="13" t="s">
        <v>20</v>
      </c>
      <c r="D122" s="14">
        <v>1300</v>
      </c>
      <c r="E122" s="14">
        <v>1300</v>
      </c>
      <c r="F122" s="14">
        <v>1300</v>
      </c>
      <c r="G122" s="14">
        <v>775</v>
      </c>
      <c r="H122" s="14">
        <v>775</v>
      </c>
      <c r="I122" s="15">
        <f t="shared" si="3"/>
        <v>59.615384615384613</v>
      </c>
      <c r="J122" s="16"/>
    </row>
    <row r="123" spans="1:10" ht="26.4" x14ac:dyDescent="0.25">
      <c r="A123" s="5">
        <v>1</v>
      </c>
      <c r="B123" s="12" t="s">
        <v>89</v>
      </c>
      <c r="C123" s="13" t="s">
        <v>90</v>
      </c>
      <c r="D123" s="14">
        <v>10118288</v>
      </c>
      <c r="E123" s="14">
        <v>9926698</v>
      </c>
      <c r="F123" s="14">
        <v>9926698</v>
      </c>
      <c r="G123" s="14">
        <v>7929627.6600000011</v>
      </c>
      <c r="H123" s="14">
        <v>7929627.6600000011</v>
      </c>
      <c r="I123" s="15">
        <f t="shared" si="3"/>
        <v>79.881826363610557</v>
      </c>
      <c r="J123" s="16"/>
    </row>
    <row r="124" spans="1:10" x14ac:dyDescent="0.25">
      <c r="A124" s="5">
        <v>0</v>
      </c>
      <c r="B124" s="12" t="s">
        <v>13</v>
      </c>
      <c r="C124" s="13" t="s">
        <v>14</v>
      </c>
      <c r="D124" s="14">
        <v>4983060</v>
      </c>
      <c r="E124" s="14">
        <v>4966020</v>
      </c>
      <c r="F124" s="14">
        <v>4966020</v>
      </c>
      <c r="G124" s="14">
        <v>4630832.63</v>
      </c>
      <c r="H124" s="14">
        <v>4630832.63</v>
      </c>
      <c r="I124" s="15">
        <f t="shared" si="3"/>
        <v>93.250382197413614</v>
      </c>
      <c r="J124" s="16"/>
    </row>
    <row r="125" spans="1:10" x14ac:dyDescent="0.25">
      <c r="A125" s="5">
        <v>0</v>
      </c>
      <c r="B125" s="12" t="s">
        <v>15</v>
      </c>
      <c r="C125" s="13" t="s">
        <v>16</v>
      </c>
      <c r="D125" s="14">
        <v>1155230</v>
      </c>
      <c r="E125" s="14">
        <v>1151480</v>
      </c>
      <c r="F125" s="14">
        <v>1151480</v>
      </c>
      <c r="G125" s="14">
        <v>1019359</v>
      </c>
      <c r="H125" s="14">
        <v>1019359</v>
      </c>
      <c r="I125" s="15">
        <f t="shared" si="3"/>
        <v>88.525983951089032</v>
      </c>
      <c r="J125" s="16"/>
    </row>
    <row r="126" spans="1:10" x14ac:dyDescent="0.25">
      <c r="A126" s="5">
        <v>0</v>
      </c>
      <c r="B126" s="12" t="s">
        <v>17</v>
      </c>
      <c r="C126" s="13" t="s">
        <v>18</v>
      </c>
      <c r="D126" s="14">
        <v>367530</v>
      </c>
      <c r="E126" s="14">
        <v>346730</v>
      </c>
      <c r="F126" s="14">
        <v>346730</v>
      </c>
      <c r="G126" s="14">
        <v>165142.42000000001</v>
      </c>
      <c r="H126" s="14">
        <v>165142.42000000001</v>
      </c>
      <c r="I126" s="15">
        <f t="shared" si="3"/>
        <v>47.628535171459063</v>
      </c>
      <c r="J126" s="16"/>
    </row>
    <row r="127" spans="1:10" x14ac:dyDescent="0.25">
      <c r="A127" s="5">
        <v>0</v>
      </c>
      <c r="B127" s="12" t="s">
        <v>19</v>
      </c>
      <c r="C127" s="13" t="s">
        <v>20</v>
      </c>
      <c r="D127" s="14">
        <v>722520</v>
      </c>
      <c r="E127" s="14">
        <v>922520</v>
      </c>
      <c r="F127" s="14">
        <v>922520</v>
      </c>
      <c r="G127" s="14">
        <v>697547.53</v>
      </c>
      <c r="H127" s="14">
        <v>697547.53</v>
      </c>
      <c r="I127" s="15">
        <f t="shared" si="3"/>
        <v>75.613269089017038</v>
      </c>
      <c r="J127" s="16"/>
    </row>
    <row r="128" spans="1:10" x14ac:dyDescent="0.25">
      <c r="A128" s="5">
        <v>0</v>
      </c>
      <c r="B128" s="12" t="s">
        <v>21</v>
      </c>
      <c r="C128" s="13" t="s">
        <v>22</v>
      </c>
      <c r="D128" s="14">
        <v>29096</v>
      </c>
      <c r="E128" s="14">
        <v>29096</v>
      </c>
      <c r="F128" s="14">
        <v>29096</v>
      </c>
      <c r="G128" s="14">
        <v>7538</v>
      </c>
      <c r="H128" s="14">
        <v>7538</v>
      </c>
      <c r="I128" s="15">
        <f t="shared" si="3"/>
        <v>25.907341215287328</v>
      </c>
      <c r="J128" s="16"/>
    </row>
    <row r="129" spans="1:10" x14ac:dyDescent="0.25">
      <c r="A129" s="5">
        <v>0</v>
      </c>
      <c r="B129" s="12" t="s">
        <v>23</v>
      </c>
      <c r="C129" s="13" t="s">
        <v>24</v>
      </c>
      <c r="D129" s="14">
        <v>2097854</v>
      </c>
      <c r="E129" s="14">
        <v>1377854</v>
      </c>
      <c r="F129" s="14">
        <v>1377854</v>
      </c>
      <c r="G129" s="14">
        <v>886442.9</v>
      </c>
      <c r="H129" s="14">
        <v>886442.9</v>
      </c>
      <c r="I129" s="15">
        <f t="shared" si="3"/>
        <v>64.335038400294948</v>
      </c>
      <c r="J129" s="16"/>
    </row>
    <row r="130" spans="1:10" x14ac:dyDescent="0.25">
      <c r="A130" s="5">
        <v>0</v>
      </c>
      <c r="B130" s="12" t="s">
        <v>25</v>
      </c>
      <c r="C130" s="13" t="s">
        <v>26</v>
      </c>
      <c r="D130" s="14">
        <v>196258</v>
      </c>
      <c r="E130" s="14">
        <v>196258</v>
      </c>
      <c r="F130" s="14">
        <v>196258</v>
      </c>
      <c r="G130" s="14">
        <v>158071.74</v>
      </c>
      <c r="H130" s="14">
        <v>158071.74</v>
      </c>
      <c r="I130" s="15">
        <f t="shared" si="3"/>
        <v>80.542826279693045</v>
      </c>
      <c r="J130" s="16"/>
    </row>
    <row r="131" spans="1:10" x14ac:dyDescent="0.25">
      <c r="A131" s="5">
        <v>0</v>
      </c>
      <c r="B131" s="12" t="s">
        <v>27</v>
      </c>
      <c r="C131" s="13" t="s">
        <v>28</v>
      </c>
      <c r="D131" s="14">
        <v>564740</v>
      </c>
      <c r="E131" s="14">
        <v>934740</v>
      </c>
      <c r="F131" s="14">
        <v>934740</v>
      </c>
      <c r="G131" s="14">
        <v>364693.44</v>
      </c>
      <c r="H131" s="14">
        <v>364693.44</v>
      </c>
      <c r="I131" s="15">
        <f t="shared" si="3"/>
        <v>39.015495217921561</v>
      </c>
      <c r="J131" s="16"/>
    </row>
    <row r="132" spans="1:10" ht="26.4" x14ac:dyDescent="0.25">
      <c r="A132" s="5">
        <v>0</v>
      </c>
      <c r="B132" s="12" t="s">
        <v>29</v>
      </c>
      <c r="C132" s="13" t="s">
        <v>30</v>
      </c>
      <c r="D132" s="14">
        <v>2000</v>
      </c>
      <c r="E132" s="14">
        <v>2000</v>
      </c>
      <c r="F132" s="14">
        <v>2000</v>
      </c>
      <c r="G132" s="14">
        <v>0</v>
      </c>
      <c r="H132" s="14">
        <v>0</v>
      </c>
      <c r="I132" s="15">
        <f t="shared" si="3"/>
        <v>0</v>
      </c>
      <c r="J132" s="16"/>
    </row>
    <row r="133" spans="1:10" x14ac:dyDescent="0.25">
      <c r="A133" s="5">
        <v>1</v>
      </c>
      <c r="B133" s="12" t="s">
        <v>91</v>
      </c>
      <c r="C133" s="13" t="s">
        <v>92</v>
      </c>
      <c r="D133" s="14">
        <v>50000</v>
      </c>
      <c r="E133" s="14">
        <v>50000</v>
      </c>
      <c r="F133" s="14">
        <v>50000</v>
      </c>
      <c r="G133" s="14">
        <v>0</v>
      </c>
      <c r="H133" s="14">
        <v>0</v>
      </c>
      <c r="I133" s="15">
        <f t="shared" si="3"/>
        <v>0</v>
      </c>
      <c r="J133" s="16"/>
    </row>
    <row r="134" spans="1:10" x14ac:dyDescent="0.25">
      <c r="A134" s="5">
        <v>0</v>
      </c>
      <c r="B134" s="12" t="s">
        <v>17</v>
      </c>
      <c r="C134" s="13" t="s">
        <v>18</v>
      </c>
      <c r="D134" s="14">
        <v>50000</v>
      </c>
      <c r="E134" s="14">
        <v>50000</v>
      </c>
      <c r="F134" s="14">
        <v>50000</v>
      </c>
      <c r="G134" s="14">
        <v>0</v>
      </c>
      <c r="H134" s="14">
        <v>0</v>
      </c>
      <c r="I134" s="15">
        <f t="shared" si="3"/>
        <v>0</v>
      </c>
      <c r="J134" s="16"/>
    </row>
    <row r="135" spans="1:10" ht="26.4" x14ac:dyDescent="0.25">
      <c r="A135" s="5">
        <v>1</v>
      </c>
      <c r="B135" s="12" t="s">
        <v>93</v>
      </c>
      <c r="C135" s="13" t="s">
        <v>94</v>
      </c>
      <c r="D135" s="14">
        <v>0</v>
      </c>
      <c r="E135" s="14">
        <v>20790</v>
      </c>
      <c r="F135" s="14">
        <v>20790</v>
      </c>
      <c r="G135" s="14">
        <v>0</v>
      </c>
      <c r="H135" s="14">
        <v>0</v>
      </c>
      <c r="I135" s="15">
        <f t="shared" si="3"/>
        <v>0</v>
      </c>
      <c r="J135" s="16"/>
    </row>
    <row r="136" spans="1:10" x14ac:dyDescent="0.25">
      <c r="A136" s="5">
        <v>0</v>
      </c>
      <c r="B136" s="12" t="s">
        <v>13</v>
      </c>
      <c r="C136" s="13" t="s">
        <v>14</v>
      </c>
      <c r="D136" s="14">
        <v>0</v>
      </c>
      <c r="E136" s="14">
        <v>17040</v>
      </c>
      <c r="F136" s="14">
        <v>17040</v>
      </c>
      <c r="G136" s="14">
        <v>0</v>
      </c>
      <c r="H136" s="14">
        <v>0</v>
      </c>
      <c r="I136" s="15">
        <f t="shared" si="3"/>
        <v>0</v>
      </c>
      <c r="J136" s="16"/>
    </row>
    <row r="137" spans="1:10" x14ac:dyDescent="0.25">
      <c r="A137" s="5">
        <v>0</v>
      </c>
      <c r="B137" s="12" t="s">
        <v>15</v>
      </c>
      <c r="C137" s="13" t="s">
        <v>16</v>
      </c>
      <c r="D137" s="14">
        <v>0</v>
      </c>
      <c r="E137" s="14">
        <v>3750</v>
      </c>
      <c r="F137" s="14">
        <v>3750</v>
      </c>
      <c r="G137" s="14">
        <v>0</v>
      </c>
      <c r="H137" s="14">
        <v>0</v>
      </c>
      <c r="I137" s="15">
        <f t="shared" ref="I137:I168" si="4">IF(F137=0,0,(H137/F137)*100)</f>
        <v>0</v>
      </c>
      <c r="J137" s="16"/>
    </row>
    <row r="138" spans="1:10" ht="26.4" x14ac:dyDescent="0.25">
      <c r="A138" s="5">
        <v>1</v>
      </c>
      <c r="B138" s="12" t="s">
        <v>95</v>
      </c>
      <c r="C138" s="13" t="s">
        <v>96</v>
      </c>
      <c r="D138" s="14">
        <v>1250244</v>
      </c>
      <c r="E138" s="14">
        <v>618924</v>
      </c>
      <c r="F138" s="14">
        <v>618924</v>
      </c>
      <c r="G138" s="14">
        <v>439520.94</v>
      </c>
      <c r="H138" s="14">
        <v>439520.94</v>
      </c>
      <c r="I138" s="15">
        <f t="shared" si="4"/>
        <v>71.013717354634821</v>
      </c>
      <c r="J138" s="16"/>
    </row>
    <row r="139" spans="1:10" x14ac:dyDescent="0.25">
      <c r="A139" s="5">
        <v>0</v>
      </c>
      <c r="B139" s="12" t="s">
        <v>17</v>
      </c>
      <c r="C139" s="13" t="s">
        <v>18</v>
      </c>
      <c r="D139" s="14">
        <v>112000</v>
      </c>
      <c r="E139" s="14">
        <v>112000</v>
      </c>
      <c r="F139" s="14">
        <v>112000</v>
      </c>
      <c r="G139" s="14">
        <v>0</v>
      </c>
      <c r="H139" s="14">
        <v>0</v>
      </c>
      <c r="I139" s="15">
        <f t="shared" si="4"/>
        <v>0</v>
      </c>
      <c r="J139" s="16"/>
    </row>
    <row r="140" spans="1:10" x14ac:dyDescent="0.25">
      <c r="A140" s="5">
        <v>0</v>
      </c>
      <c r="B140" s="12" t="s">
        <v>19</v>
      </c>
      <c r="C140" s="13" t="s">
        <v>20</v>
      </c>
      <c r="D140" s="14">
        <v>1125000</v>
      </c>
      <c r="E140" s="14">
        <v>493680</v>
      </c>
      <c r="F140" s="14">
        <v>493680</v>
      </c>
      <c r="G140" s="14">
        <v>439520.94</v>
      </c>
      <c r="H140" s="14">
        <v>439520.94</v>
      </c>
      <c r="I140" s="15">
        <f t="shared" si="4"/>
        <v>89.029521147301892</v>
      </c>
      <c r="J140" s="16"/>
    </row>
    <row r="141" spans="1:10" x14ac:dyDescent="0.25">
      <c r="A141" s="5">
        <v>0</v>
      </c>
      <c r="B141" s="12" t="s">
        <v>23</v>
      </c>
      <c r="C141" s="13" t="s">
        <v>24</v>
      </c>
      <c r="D141" s="14">
        <v>13244</v>
      </c>
      <c r="E141" s="14">
        <v>13244</v>
      </c>
      <c r="F141" s="14">
        <v>13244</v>
      </c>
      <c r="G141" s="14">
        <v>0</v>
      </c>
      <c r="H141" s="14">
        <v>0</v>
      </c>
      <c r="I141" s="15">
        <f t="shared" si="4"/>
        <v>0</v>
      </c>
      <c r="J141" s="16"/>
    </row>
    <row r="142" spans="1:10" ht="39.6" x14ac:dyDescent="0.25">
      <c r="A142" s="5">
        <v>1</v>
      </c>
      <c r="B142" s="12" t="s">
        <v>97</v>
      </c>
      <c r="C142" s="13" t="s">
        <v>98</v>
      </c>
      <c r="D142" s="14">
        <v>2320000</v>
      </c>
      <c r="E142" s="14">
        <v>3119800</v>
      </c>
      <c r="F142" s="14">
        <v>3119800</v>
      </c>
      <c r="G142" s="14">
        <v>2237994.91</v>
      </c>
      <c r="H142" s="14">
        <v>2237994.91</v>
      </c>
      <c r="I142" s="15">
        <f t="shared" si="4"/>
        <v>71.735204500288489</v>
      </c>
      <c r="J142" s="16"/>
    </row>
    <row r="143" spans="1:10" ht="26.4" x14ac:dyDescent="0.25">
      <c r="A143" s="5">
        <v>0</v>
      </c>
      <c r="B143" s="12" t="s">
        <v>59</v>
      </c>
      <c r="C143" s="13" t="s">
        <v>60</v>
      </c>
      <c r="D143" s="14">
        <v>2320000</v>
      </c>
      <c r="E143" s="14">
        <v>3119800</v>
      </c>
      <c r="F143" s="14">
        <v>3119800</v>
      </c>
      <c r="G143" s="14">
        <v>2237994.91</v>
      </c>
      <c r="H143" s="14">
        <v>2237994.91</v>
      </c>
      <c r="I143" s="15">
        <f t="shared" si="4"/>
        <v>71.735204500288489</v>
      </c>
      <c r="J143" s="16"/>
    </row>
    <row r="144" spans="1:10" x14ac:dyDescent="0.25">
      <c r="A144" s="5">
        <v>1</v>
      </c>
      <c r="B144" s="12" t="s">
        <v>99</v>
      </c>
      <c r="C144" s="13" t="s">
        <v>100</v>
      </c>
      <c r="D144" s="14">
        <v>2554689</v>
      </c>
      <c r="E144" s="14">
        <v>2015799</v>
      </c>
      <c r="F144" s="14">
        <v>2015799</v>
      </c>
      <c r="G144" s="14">
        <v>1215842.8700000001</v>
      </c>
      <c r="H144" s="14">
        <v>1215842.8700000001</v>
      </c>
      <c r="I144" s="15">
        <f t="shared" si="4"/>
        <v>60.315679787518505</v>
      </c>
      <c r="J144" s="16"/>
    </row>
    <row r="145" spans="1:10" x14ac:dyDescent="0.25">
      <c r="A145" s="5">
        <v>0</v>
      </c>
      <c r="B145" s="12" t="s">
        <v>17</v>
      </c>
      <c r="C145" s="13" t="s">
        <v>18</v>
      </c>
      <c r="D145" s="14">
        <v>411400</v>
      </c>
      <c r="E145" s="14">
        <v>184800</v>
      </c>
      <c r="F145" s="14">
        <v>184800</v>
      </c>
      <c r="G145" s="14">
        <v>184792.15</v>
      </c>
      <c r="H145" s="14">
        <v>184792.15</v>
      </c>
      <c r="I145" s="15">
        <f t="shared" si="4"/>
        <v>99.995752164502164</v>
      </c>
      <c r="J145" s="16"/>
    </row>
    <row r="146" spans="1:10" x14ac:dyDescent="0.25">
      <c r="A146" s="5">
        <v>0</v>
      </c>
      <c r="B146" s="12" t="s">
        <v>19</v>
      </c>
      <c r="C146" s="13" t="s">
        <v>20</v>
      </c>
      <c r="D146" s="14">
        <v>600000</v>
      </c>
      <c r="E146" s="14">
        <v>847710</v>
      </c>
      <c r="F146" s="14">
        <v>847710</v>
      </c>
      <c r="G146" s="14">
        <v>823378.5</v>
      </c>
      <c r="H146" s="14">
        <v>823378.5</v>
      </c>
      <c r="I146" s="15">
        <f t="shared" si="4"/>
        <v>97.129737764093846</v>
      </c>
      <c r="J146" s="16"/>
    </row>
    <row r="147" spans="1:10" x14ac:dyDescent="0.25">
      <c r="A147" s="5">
        <v>0</v>
      </c>
      <c r="B147" s="12" t="s">
        <v>23</v>
      </c>
      <c r="C147" s="13" t="s">
        <v>24</v>
      </c>
      <c r="D147" s="14">
        <v>1543289</v>
      </c>
      <c r="E147" s="14">
        <v>983289</v>
      </c>
      <c r="F147" s="14">
        <v>983289</v>
      </c>
      <c r="G147" s="14">
        <v>207672.22</v>
      </c>
      <c r="H147" s="14">
        <v>207672.22</v>
      </c>
      <c r="I147" s="15">
        <f t="shared" si="4"/>
        <v>21.120161010648957</v>
      </c>
      <c r="J147" s="16"/>
    </row>
    <row r="148" spans="1:10" x14ac:dyDescent="0.25">
      <c r="A148" s="5">
        <v>1</v>
      </c>
      <c r="B148" s="12" t="s">
        <v>101</v>
      </c>
      <c r="C148" s="13" t="s">
        <v>102</v>
      </c>
      <c r="D148" s="14">
        <v>400000</v>
      </c>
      <c r="E148" s="14">
        <v>404000</v>
      </c>
      <c r="F148" s="14">
        <v>404000</v>
      </c>
      <c r="G148" s="14">
        <v>353883</v>
      </c>
      <c r="H148" s="14">
        <v>353883</v>
      </c>
      <c r="I148" s="15">
        <f t="shared" si="4"/>
        <v>87.594801980198028</v>
      </c>
      <c r="J148" s="16"/>
    </row>
    <row r="149" spans="1:10" x14ac:dyDescent="0.25">
      <c r="A149" s="5">
        <v>0</v>
      </c>
      <c r="B149" s="12" t="s">
        <v>19</v>
      </c>
      <c r="C149" s="13" t="s">
        <v>20</v>
      </c>
      <c r="D149" s="14">
        <v>400000</v>
      </c>
      <c r="E149" s="14">
        <v>404000</v>
      </c>
      <c r="F149" s="14">
        <v>404000</v>
      </c>
      <c r="G149" s="14">
        <v>353883</v>
      </c>
      <c r="H149" s="14">
        <v>353883</v>
      </c>
      <c r="I149" s="15">
        <f t="shared" si="4"/>
        <v>87.594801980198028</v>
      </c>
      <c r="J149" s="16"/>
    </row>
    <row r="150" spans="1:10" ht="26.4" x14ac:dyDescent="0.25">
      <c r="A150" s="5">
        <v>1</v>
      </c>
      <c r="B150" s="12" t="s">
        <v>103</v>
      </c>
      <c r="C150" s="13" t="s">
        <v>104</v>
      </c>
      <c r="D150" s="14">
        <v>300000</v>
      </c>
      <c r="E150" s="14">
        <v>300000</v>
      </c>
      <c r="F150" s="14">
        <v>300000</v>
      </c>
      <c r="G150" s="14">
        <v>200000</v>
      </c>
      <c r="H150" s="14">
        <v>200000</v>
      </c>
      <c r="I150" s="15">
        <f t="shared" si="4"/>
        <v>66.666666666666657</v>
      </c>
      <c r="J150" s="16"/>
    </row>
    <row r="151" spans="1:10" ht="26.4" x14ac:dyDescent="0.25">
      <c r="A151" s="5">
        <v>0</v>
      </c>
      <c r="B151" s="12" t="s">
        <v>59</v>
      </c>
      <c r="C151" s="13" t="s">
        <v>60</v>
      </c>
      <c r="D151" s="14">
        <v>300000</v>
      </c>
      <c r="E151" s="14">
        <v>300000</v>
      </c>
      <c r="F151" s="14">
        <v>300000</v>
      </c>
      <c r="G151" s="14">
        <v>200000</v>
      </c>
      <c r="H151" s="14">
        <v>200000</v>
      </c>
      <c r="I151" s="15">
        <f t="shared" si="4"/>
        <v>66.666666666666657</v>
      </c>
      <c r="J151" s="16"/>
    </row>
    <row r="152" spans="1:10" ht="26.4" x14ac:dyDescent="0.25">
      <c r="A152" s="5">
        <v>1</v>
      </c>
      <c r="B152" s="12" t="s">
        <v>105</v>
      </c>
      <c r="C152" s="13" t="s">
        <v>106</v>
      </c>
      <c r="D152" s="14">
        <v>29000</v>
      </c>
      <c r="E152" s="14">
        <v>34956</v>
      </c>
      <c r="F152" s="14">
        <v>34956</v>
      </c>
      <c r="G152" s="14">
        <v>34956</v>
      </c>
      <c r="H152" s="14">
        <v>34956</v>
      </c>
      <c r="I152" s="15">
        <f t="shared" si="4"/>
        <v>100</v>
      </c>
      <c r="J152" s="16"/>
    </row>
    <row r="153" spans="1:10" x14ac:dyDescent="0.25">
      <c r="A153" s="5">
        <v>0</v>
      </c>
      <c r="B153" s="12" t="s">
        <v>31</v>
      </c>
      <c r="C153" s="13" t="s">
        <v>32</v>
      </c>
      <c r="D153" s="14">
        <v>29000</v>
      </c>
      <c r="E153" s="14">
        <v>34956</v>
      </c>
      <c r="F153" s="14">
        <v>34956</v>
      </c>
      <c r="G153" s="14">
        <v>34956</v>
      </c>
      <c r="H153" s="14">
        <v>34956</v>
      </c>
      <c r="I153" s="15">
        <f t="shared" si="4"/>
        <v>100</v>
      </c>
      <c r="J153" s="16"/>
    </row>
    <row r="154" spans="1:10" ht="26.4" x14ac:dyDescent="0.25">
      <c r="A154" s="5">
        <v>1</v>
      </c>
      <c r="B154" s="12" t="s">
        <v>107</v>
      </c>
      <c r="C154" s="13" t="s">
        <v>108</v>
      </c>
      <c r="D154" s="14">
        <v>768750</v>
      </c>
      <c r="E154" s="14">
        <v>148850</v>
      </c>
      <c r="F154" s="14">
        <v>148850</v>
      </c>
      <c r="G154" s="14">
        <v>12188</v>
      </c>
      <c r="H154" s="14">
        <v>12188</v>
      </c>
      <c r="I154" s="15">
        <f t="shared" si="4"/>
        <v>8.1881088343970436</v>
      </c>
      <c r="J154" s="16"/>
    </row>
    <row r="155" spans="1:10" x14ac:dyDescent="0.25">
      <c r="A155" s="5">
        <v>0</v>
      </c>
      <c r="B155" s="12" t="s">
        <v>17</v>
      </c>
      <c r="C155" s="13" t="s">
        <v>18</v>
      </c>
      <c r="D155" s="14">
        <v>768750</v>
      </c>
      <c r="E155" s="14">
        <v>148850</v>
      </c>
      <c r="F155" s="14">
        <v>148850</v>
      </c>
      <c r="G155" s="14">
        <v>12188</v>
      </c>
      <c r="H155" s="14">
        <v>12188</v>
      </c>
      <c r="I155" s="15">
        <f t="shared" si="4"/>
        <v>8.1881088343970436</v>
      </c>
      <c r="J155" s="16"/>
    </row>
    <row r="156" spans="1:10" ht="26.4" x14ac:dyDescent="0.25">
      <c r="A156" s="5">
        <v>1</v>
      </c>
      <c r="B156" s="12" t="s">
        <v>109</v>
      </c>
      <c r="C156" s="13" t="s">
        <v>110</v>
      </c>
      <c r="D156" s="14">
        <v>1314200</v>
      </c>
      <c r="E156" s="14">
        <v>1762400</v>
      </c>
      <c r="F156" s="14">
        <v>1762400</v>
      </c>
      <c r="G156" s="14">
        <v>1398888.19</v>
      </c>
      <c r="H156" s="14">
        <v>1398888.19</v>
      </c>
      <c r="I156" s="15">
        <f t="shared" si="4"/>
        <v>79.374046187017697</v>
      </c>
      <c r="J156" s="16"/>
    </row>
    <row r="157" spans="1:10" x14ac:dyDescent="0.25">
      <c r="A157" s="5">
        <v>0</v>
      </c>
      <c r="B157" s="12" t="s">
        <v>13</v>
      </c>
      <c r="C157" s="13" t="s">
        <v>14</v>
      </c>
      <c r="D157" s="14">
        <v>637050</v>
      </c>
      <c r="E157" s="14">
        <v>1047050</v>
      </c>
      <c r="F157" s="14">
        <v>1047050</v>
      </c>
      <c r="G157" s="14">
        <v>787904.49</v>
      </c>
      <c r="H157" s="14">
        <v>787904.49</v>
      </c>
      <c r="I157" s="15">
        <f t="shared" si="4"/>
        <v>75.24993935342151</v>
      </c>
      <c r="J157" s="16"/>
    </row>
    <row r="158" spans="1:10" x14ac:dyDescent="0.25">
      <c r="A158" s="5">
        <v>0</v>
      </c>
      <c r="B158" s="12" t="s">
        <v>15</v>
      </c>
      <c r="C158" s="13" t="s">
        <v>16</v>
      </c>
      <c r="D158" s="14">
        <v>140150</v>
      </c>
      <c r="E158" s="14">
        <v>230150</v>
      </c>
      <c r="F158" s="14">
        <v>230150</v>
      </c>
      <c r="G158" s="14">
        <v>164637.54</v>
      </c>
      <c r="H158" s="14">
        <v>164637.54</v>
      </c>
      <c r="I158" s="15">
        <f t="shared" si="4"/>
        <v>71.534885943949604</v>
      </c>
      <c r="J158" s="16"/>
    </row>
    <row r="159" spans="1:10" x14ac:dyDescent="0.25">
      <c r="A159" s="5">
        <v>0</v>
      </c>
      <c r="B159" s="12" t="s">
        <v>17</v>
      </c>
      <c r="C159" s="13" t="s">
        <v>18</v>
      </c>
      <c r="D159" s="14">
        <v>497000</v>
      </c>
      <c r="E159" s="14">
        <v>445200</v>
      </c>
      <c r="F159" s="14">
        <v>445200</v>
      </c>
      <c r="G159" s="14">
        <v>413366</v>
      </c>
      <c r="H159" s="14">
        <v>413366</v>
      </c>
      <c r="I159" s="15">
        <f t="shared" si="4"/>
        <v>92.849505840071885</v>
      </c>
      <c r="J159" s="16"/>
    </row>
    <row r="160" spans="1:10" x14ac:dyDescent="0.25">
      <c r="A160" s="5">
        <v>0</v>
      </c>
      <c r="B160" s="12" t="s">
        <v>19</v>
      </c>
      <c r="C160" s="13" t="s">
        <v>20</v>
      </c>
      <c r="D160" s="14">
        <v>10000</v>
      </c>
      <c r="E160" s="14">
        <v>10000</v>
      </c>
      <c r="F160" s="14">
        <v>10000</v>
      </c>
      <c r="G160" s="14">
        <v>2980.16</v>
      </c>
      <c r="H160" s="14">
        <v>2980.16</v>
      </c>
      <c r="I160" s="15">
        <f t="shared" si="4"/>
        <v>29.801600000000001</v>
      </c>
      <c r="J160" s="16"/>
    </row>
    <row r="161" spans="1:10" x14ac:dyDescent="0.25">
      <c r="A161" s="5">
        <v>0</v>
      </c>
      <c r="B161" s="12" t="s">
        <v>47</v>
      </c>
      <c r="C161" s="13" t="s">
        <v>48</v>
      </c>
      <c r="D161" s="14">
        <v>30000</v>
      </c>
      <c r="E161" s="14">
        <v>30000</v>
      </c>
      <c r="F161" s="14">
        <v>30000</v>
      </c>
      <c r="G161" s="14">
        <v>30000</v>
      </c>
      <c r="H161" s="14">
        <v>30000</v>
      </c>
      <c r="I161" s="15">
        <f t="shared" si="4"/>
        <v>100</v>
      </c>
      <c r="J161" s="16"/>
    </row>
    <row r="162" spans="1:10" ht="26.4" x14ac:dyDescent="0.25">
      <c r="A162" s="5">
        <v>1</v>
      </c>
      <c r="B162" s="12" t="s">
        <v>111</v>
      </c>
      <c r="C162" s="13" t="s">
        <v>112</v>
      </c>
      <c r="D162" s="14">
        <v>450000</v>
      </c>
      <c r="E162" s="14">
        <v>750000</v>
      </c>
      <c r="F162" s="14">
        <v>750000</v>
      </c>
      <c r="G162" s="14">
        <v>572342.35</v>
      </c>
      <c r="H162" s="14">
        <v>572342.35</v>
      </c>
      <c r="I162" s="15">
        <f t="shared" si="4"/>
        <v>76.312313333333321</v>
      </c>
      <c r="J162" s="16"/>
    </row>
    <row r="163" spans="1:10" x14ac:dyDescent="0.25">
      <c r="A163" s="5">
        <v>0</v>
      </c>
      <c r="B163" s="12" t="s">
        <v>19</v>
      </c>
      <c r="C163" s="13" t="s">
        <v>20</v>
      </c>
      <c r="D163" s="14">
        <v>450000</v>
      </c>
      <c r="E163" s="14">
        <v>750000</v>
      </c>
      <c r="F163" s="14">
        <v>750000</v>
      </c>
      <c r="G163" s="14">
        <v>572342.35</v>
      </c>
      <c r="H163" s="14">
        <v>572342.35</v>
      </c>
      <c r="I163" s="15">
        <f t="shared" si="4"/>
        <v>76.312313333333321</v>
      </c>
      <c r="J163" s="16"/>
    </row>
    <row r="164" spans="1:10" x14ac:dyDescent="0.25">
      <c r="A164" s="5">
        <v>1</v>
      </c>
      <c r="B164" s="12" t="s">
        <v>113</v>
      </c>
      <c r="C164" s="13" t="s">
        <v>114</v>
      </c>
      <c r="D164" s="14">
        <v>5191247</v>
      </c>
      <c r="E164" s="14">
        <v>9503631.4700000007</v>
      </c>
      <c r="F164" s="14">
        <v>9503631.4700000007</v>
      </c>
      <c r="G164" s="14">
        <v>9454687.8200000003</v>
      </c>
      <c r="H164" s="14">
        <v>9454687.8200000003</v>
      </c>
      <c r="I164" s="15">
        <f t="shared" si="4"/>
        <v>99.48500054790108</v>
      </c>
      <c r="J164" s="16"/>
    </row>
    <row r="165" spans="1:10" ht="26.4" x14ac:dyDescent="0.25">
      <c r="A165" s="5">
        <v>1</v>
      </c>
      <c r="B165" s="12" t="s">
        <v>115</v>
      </c>
      <c r="C165" s="13" t="s">
        <v>116</v>
      </c>
      <c r="D165" s="14">
        <v>1119536</v>
      </c>
      <c r="E165" s="14">
        <v>1119536</v>
      </c>
      <c r="F165" s="14">
        <v>1119536</v>
      </c>
      <c r="G165" s="14">
        <v>1105453.22</v>
      </c>
      <c r="H165" s="14">
        <v>1105453.22</v>
      </c>
      <c r="I165" s="15">
        <f t="shared" si="4"/>
        <v>98.742087793514457</v>
      </c>
      <c r="J165" s="16"/>
    </row>
    <row r="166" spans="1:10" x14ac:dyDescent="0.25">
      <c r="A166" s="5">
        <v>0</v>
      </c>
      <c r="B166" s="12" t="s">
        <v>13</v>
      </c>
      <c r="C166" s="13" t="s">
        <v>14</v>
      </c>
      <c r="D166" s="14">
        <v>887324</v>
      </c>
      <c r="E166" s="14">
        <v>887324</v>
      </c>
      <c r="F166" s="14">
        <v>887324</v>
      </c>
      <c r="G166" s="14">
        <v>887059.19</v>
      </c>
      <c r="H166" s="14">
        <v>887059.19</v>
      </c>
      <c r="I166" s="15">
        <f t="shared" si="4"/>
        <v>99.970156335228168</v>
      </c>
      <c r="J166" s="16"/>
    </row>
    <row r="167" spans="1:10" x14ac:dyDescent="0.25">
      <c r="A167" s="5">
        <v>0</v>
      </c>
      <c r="B167" s="12" t="s">
        <v>15</v>
      </c>
      <c r="C167" s="13" t="s">
        <v>16</v>
      </c>
      <c r="D167" s="14">
        <v>195212</v>
      </c>
      <c r="E167" s="14">
        <v>195212</v>
      </c>
      <c r="F167" s="14">
        <v>195212</v>
      </c>
      <c r="G167" s="14">
        <v>195153.03</v>
      </c>
      <c r="H167" s="14">
        <v>195153.03</v>
      </c>
      <c r="I167" s="15">
        <f t="shared" si="4"/>
        <v>99.969791816076878</v>
      </c>
      <c r="J167" s="16"/>
    </row>
    <row r="168" spans="1:10" x14ac:dyDescent="0.25">
      <c r="A168" s="5">
        <v>0</v>
      </c>
      <c r="B168" s="12" t="s">
        <v>17</v>
      </c>
      <c r="C168" s="13" t="s">
        <v>18</v>
      </c>
      <c r="D168" s="14">
        <v>12000</v>
      </c>
      <c r="E168" s="14">
        <v>12000</v>
      </c>
      <c r="F168" s="14">
        <v>12000</v>
      </c>
      <c r="G168" s="14">
        <v>10276</v>
      </c>
      <c r="H168" s="14">
        <v>10276</v>
      </c>
      <c r="I168" s="15">
        <f t="shared" si="4"/>
        <v>85.633333333333326</v>
      </c>
      <c r="J168" s="16"/>
    </row>
    <row r="169" spans="1:10" x14ac:dyDescent="0.25">
      <c r="A169" s="5">
        <v>0</v>
      </c>
      <c r="B169" s="12" t="s">
        <v>19</v>
      </c>
      <c r="C169" s="13" t="s">
        <v>20</v>
      </c>
      <c r="D169" s="14">
        <v>25000</v>
      </c>
      <c r="E169" s="14">
        <v>25000</v>
      </c>
      <c r="F169" s="14">
        <v>25000</v>
      </c>
      <c r="G169" s="14">
        <v>12965</v>
      </c>
      <c r="H169" s="14">
        <v>12965</v>
      </c>
      <c r="I169" s="15">
        <f t="shared" ref="I169:I200" si="5">IF(F169=0,0,(H169/F169)*100)</f>
        <v>51.859999999999992</v>
      </c>
      <c r="J169" s="16"/>
    </row>
    <row r="170" spans="1:10" ht="39.6" x14ac:dyDescent="0.25">
      <c r="A170" s="5">
        <v>1</v>
      </c>
      <c r="B170" s="12" t="s">
        <v>117</v>
      </c>
      <c r="C170" s="13" t="s">
        <v>118</v>
      </c>
      <c r="D170" s="14">
        <v>3277191</v>
      </c>
      <c r="E170" s="14">
        <v>3484651.47</v>
      </c>
      <c r="F170" s="14">
        <v>3484651.47</v>
      </c>
      <c r="G170" s="14">
        <v>3484651.47</v>
      </c>
      <c r="H170" s="14">
        <v>3484651.47</v>
      </c>
      <c r="I170" s="15">
        <f t="shared" si="5"/>
        <v>100</v>
      </c>
      <c r="J170" s="16"/>
    </row>
    <row r="171" spans="1:10" ht="26.4" x14ac:dyDescent="0.25">
      <c r="A171" s="5">
        <v>0</v>
      </c>
      <c r="B171" s="12" t="s">
        <v>119</v>
      </c>
      <c r="C171" s="13" t="s">
        <v>120</v>
      </c>
      <c r="D171" s="14">
        <v>3277191</v>
      </c>
      <c r="E171" s="14">
        <v>3484651.47</v>
      </c>
      <c r="F171" s="14">
        <v>3484651.47</v>
      </c>
      <c r="G171" s="14">
        <v>3484651.47</v>
      </c>
      <c r="H171" s="14">
        <v>3484651.47</v>
      </c>
      <c r="I171" s="15">
        <f t="shared" si="5"/>
        <v>100</v>
      </c>
      <c r="J171" s="16"/>
    </row>
    <row r="172" spans="1:10" x14ac:dyDescent="0.25">
      <c r="A172" s="5">
        <v>1</v>
      </c>
      <c r="B172" s="12" t="s">
        <v>121</v>
      </c>
      <c r="C172" s="13" t="s">
        <v>122</v>
      </c>
      <c r="D172" s="14">
        <v>494520</v>
      </c>
      <c r="E172" s="14">
        <v>1127040</v>
      </c>
      <c r="F172" s="14">
        <v>1127040</v>
      </c>
      <c r="G172" s="14">
        <v>1127040</v>
      </c>
      <c r="H172" s="14">
        <v>1127040</v>
      </c>
      <c r="I172" s="15">
        <f t="shared" si="5"/>
        <v>100</v>
      </c>
      <c r="J172" s="16"/>
    </row>
    <row r="173" spans="1:10" ht="26.4" x14ac:dyDescent="0.25">
      <c r="A173" s="5">
        <v>0</v>
      </c>
      <c r="B173" s="12" t="s">
        <v>119</v>
      </c>
      <c r="C173" s="13" t="s">
        <v>120</v>
      </c>
      <c r="D173" s="14">
        <v>494520</v>
      </c>
      <c r="E173" s="14">
        <v>1127040</v>
      </c>
      <c r="F173" s="14">
        <v>1127040</v>
      </c>
      <c r="G173" s="14">
        <v>1127040</v>
      </c>
      <c r="H173" s="14">
        <v>1127040</v>
      </c>
      <c r="I173" s="15">
        <f t="shared" si="5"/>
        <v>100</v>
      </c>
      <c r="J173" s="16"/>
    </row>
    <row r="174" spans="1:10" ht="39.6" x14ac:dyDescent="0.25">
      <c r="A174" s="5">
        <v>1</v>
      </c>
      <c r="B174" s="12" t="s">
        <v>123</v>
      </c>
      <c r="C174" s="13" t="s">
        <v>124</v>
      </c>
      <c r="D174" s="14">
        <v>300000</v>
      </c>
      <c r="E174" s="14">
        <v>3772404</v>
      </c>
      <c r="F174" s="14">
        <v>3772404</v>
      </c>
      <c r="G174" s="14">
        <v>3737543.13</v>
      </c>
      <c r="H174" s="14">
        <v>3737543.13</v>
      </c>
      <c r="I174" s="15">
        <f t="shared" si="5"/>
        <v>99.075897756443894</v>
      </c>
      <c r="J174" s="16"/>
    </row>
    <row r="175" spans="1:10" ht="26.4" x14ac:dyDescent="0.25">
      <c r="A175" s="5">
        <v>0</v>
      </c>
      <c r="B175" s="12" t="s">
        <v>119</v>
      </c>
      <c r="C175" s="13" t="s">
        <v>120</v>
      </c>
      <c r="D175" s="14">
        <v>300000</v>
      </c>
      <c r="E175" s="14">
        <v>3772404</v>
      </c>
      <c r="F175" s="14">
        <v>3772404</v>
      </c>
      <c r="G175" s="14">
        <v>3737543.13</v>
      </c>
      <c r="H175" s="14">
        <v>3737543.13</v>
      </c>
      <c r="I175" s="15">
        <f t="shared" si="5"/>
        <v>99.075897756443894</v>
      </c>
      <c r="J175" s="16"/>
    </row>
    <row r="176" spans="1:10" x14ac:dyDescent="0.25">
      <c r="A176" s="5">
        <v>1</v>
      </c>
      <c r="B176" s="12" t="s">
        <v>125</v>
      </c>
      <c r="C176" s="13" t="s">
        <v>126</v>
      </c>
      <c r="D176" s="14">
        <v>162013327</v>
      </c>
      <c r="E176" s="14">
        <v>202829345.47</v>
      </c>
      <c r="F176" s="14">
        <v>202829345.47</v>
      </c>
      <c r="G176" s="14">
        <v>184928503.51999995</v>
      </c>
      <c r="H176" s="14">
        <v>184928503.51999995</v>
      </c>
      <c r="I176" s="15">
        <f t="shared" si="5"/>
        <v>91.174431930192412</v>
      </c>
      <c r="J176" s="16"/>
    </row>
    <row r="178" spans="2:9" ht="15.6" x14ac:dyDescent="0.3">
      <c r="B178" s="17"/>
      <c r="C178" s="20" t="s">
        <v>131</v>
      </c>
      <c r="D178" s="19"/>
      <c r="E178" s="19" t="s">
        <v>132</v>
      </c>
      <c r="F178" s="16"/>
      <c r="G178" s="16"/>
      <c r="H178" s="16"/>
      <c r="I178" s="16"/>
    </row>
    <row r="186" spans="2:9" hidden="1" x14ac:dyDescent="0.25"/>
  </sheetData>
  <mergeCells count="3">
    <mergeCell ref="B4:I4"/>
    <mergeCell ref="B5:I5"/>
    <mergeCell ref="F3:H3"/>
  </mergeCells>
  <conditionalFormatting sqref="B9:B176">
    <cfRule type="expression" dxfId="47" priority="49" stopIfTrue="1">
      <formula>A9=1</formula>
    </cfRule>
    <cfRule type="expression" dxfId="46" priority="50" stopIfTrue="1">
      <formula>A9=2</formula>
    </cfRule>
    <cfRule type="expression" dxfId="45" priority="51" stopIfTrue="1">
      <formula>A9=3</formula>
    </cfRule>
  </conditionalFormatting>
  <conditionalFormatting sqref="C9:C176">
    <cfRule type="expression" dxfId="44" priority="52" stopIfTrue="1">
      <formula>A9=1</formula>
    </cfRule>
    <cfRule type="expression" dxfId="43" priority="53" stopIfTrue="1">
      <formula>A9=2</formula>
    </cfRule>
    <cfRule type="expression" dxfId="42" priority="54" stopIfTrue="1">
      <formula>A9=3</formula>
    </cfRule>
  </conditionalFormatting>
  <conditionalFormatting sqref="D9:D176">
    <cfRule type="expression" dxfId="41" priority="55" stopIfTrue="1">
      <formula>A9=1</formula>
    </cfRule>
    <cfRule type="expression" dxfId="40" priority="56" stopIfTrue="1">
      <formula>A9=2</formula>
    </cfRule>
    <cfRule type="expression" dxfId="39" priority="57" stopIfTrue="1">
      <formula>A9=3</formula>
    </cfRule>
  </conditionalFormatting>
  <conditionalFormatting sqref="E9:E176">
    <cfRule type="expression" dxfId="38" priority="58" stopIfTrue="1">
      <formula>A9=1</formula>
    </cfRule>
    <cfRule type="expression" dxfId="37" priority="59" stopIfTrue="1">
      <formula>A9=2</formula>
    </cfRule>
    <cfRule type="expression" dxfId="36" priority="60" stopIfTrue="1">
      <formula>A9=3</formula>
    </cfRule>
  </conditionalFormatting>
  <conditionalFormatting sqref="F9:F176">
    <cfRule type="expression" dxfId="35" priority="61" stopIfTrue="1">
      <formula>A9=1</formula>
    </cfRule>
    <cfRule type="expression" dxfId="34" priority="62" stopIfTrue="1">
      <formula>A9=2</formula>
    </cfRule>
    <cfRule type="expression" dxfId="33" priority="63" stopIfTrue="1">
      <formula>A9=3</formula>
    </cfRule>
  </conditionalFormatting>
  <conditionalFormatting sqref="G9:G176">
    <cfRule type="expression" dxfId="32" priority="64" stopIfTrue="1">
      <formula>A9=1</formula>
    </cfRule>
    <cfRule type="expression" dxfId="31" priority="65" stopIfTrue="1">
      <formula>A9=2</formula>
    </cfRule>
    <cfRule type="expression" dxfId="30" priority="66" stopIfTrue="1">
      <formula>A9=3</formula>
    </cfRule>
  </conditionalFormatting>
  <conditionalFormatting sqref="H9:H176">
    <cfRule type="expression" dxfId="29" priority="70" stopIfTrue="1">
      <formula>A9=1</formula>
    </cfRule>
    <cfRule type="expression" dxfId="28" priority="71" stopIfTrue="1">
      <formula>A9=2</formula>
    </cfRule>
    <cfRule type="expression" dxfId="27" priority="72" stopIfTrue="1">
      <formula>A9=3</formula>
    </cfRule>
  </conditionalFormatting>
  <conditionalFormatting sqref="I9:I176">
    <cfRule type="expression" dxfId="26" priority="94" stopIfTrue="1">
      <formula>A9=1</formula>
    </cfRule>
    <cfRule type="expression" dxfId="25" priority="95" stopIfTrue="1">
      <formula>A9=2</formula>
    </cfRule>
    <cfRule type="expression" dxfId="24" priority="96" stopIfTrue="1">
      <formula>A9=3</formula>
    </cfRule>
  </conditionalFormatting>
  <conditionalFormatting sqref="B178:B187">
    <cfRule type="expression" dxfId="23" priority="46" stopIfTrue="1">
      <formula>A178=1</formula>
    </cfRule>
    <cfRule type="expression" dxfId="22" priority="47" stopIfTrue="1">
      <formula>A178=2</formula>
    </cfRule>
    <cfRule type="expression" dxfId="21" priority="48" stopIfTrue="1">
      <formula>A178=3</formula>
    </cfRule>
  </conditionalFormatting>
  <conditionalFormatting sqref="C178:C187">
    <cfRule type="expression" dxfId="20" priority="43" stopIfTrue="1">
      <formula>A178=1</formula>
    </cfRule>
    <cfRule type="expression" dxfId="19" priority="44" stopIfTrue="1">
      <formula>A178=2</formula>
    </cfRule>
    <cfRule type="expression" dxfId="18" priority="45" stopIfTrue="1">
      <formula>A178=3</formula>
    </cfRule>
  </conditionalFormatting>
  <conditionalFormatting sqref="D178:D187">
    <cfRule type="expression" dxfId="17" priority="40" stopIfTrue="1">
      <formula>A178=1</formula>
    </cfRule>
    <cfRule type="expression" dxfId="16" priority="41" stopIfTrue="1">
      <formula>A178=2</formula>
    </cfRule>
    <cfRule type="expression" dxfId="15" priority="42" stopIfTrue="1">
      <formula>A178=3</formula>
    </cfRule>
  </conditionalFormatting>
  <conditionalFormatting sqref="E178:E187">
    <cfRule type="expression" dxfId="14" priority="37" stopIfTrue="1">
      <formula>A178=1</formula>
    </cfRule>
    <cfRule type="expression" dxfId="13" priority="38" stopIfTrue="1">
      <formula>A178=2</formula>
    </cfRule>
    <cfRule type="expression" dxfId="12" priority="39" stopIfTrue="1">
      <formula>A178=3</formula>
    </cfRule>
  </conditionalFormatting>
  <conditionalFormatting sqref="F178:F187">
    <cfRule type="expression" dxfId="11" priority="34" stopIfTrue="1">
      <formula>A178=1</formula>
    </cfRule>
    <cfRule type="expression" dxfId="10" priority="35" stopIfTrue="1">
      <formula>A178=2</formula>
    </cfRule>
    <cfRule type="expression" dxfId="9" priority="36" stopIfTrue="1">
      <formula>A178=3</formula>
    </cfRule>
  </conditionalFormatting>
  <conditionalFormatting sqref="G178:G187">
    <cfRule type="expression" dxfId="8" priority="31" stopIfTrue="1">
      <formula>A178=1</formula>
    </cfRule>
    <cfRule type="expression" dxfId="7" priority="32" stopIfTrue="1">
      <formula>A178=2</formula>
    </cfRule>
    <cfRule type="expression" dxfId="6" priority="33" stopIfTrue="1">
      <formula>A178=3</formula>
    </cfRule>
  </conditionalFormatting>
  <conditionalFormatting sqref="H178:H187">
    <cfRule type="expression" dxfId="5" priority="25" stopIfTrue="1">
      <formula>A178=1</formula>
    </cfRule>
    <cfRule type="expression" dxfId="4" priority="26" stopIfTrue="1">
      <formula>A178=2</formula>
    </cfRule>
    <cfRule type="expression" dxfId="3" priority="27" stopIfTrue="1">
      <formula>A178=3</formula>
    </cfRule>
  </conditionalFormatting>
  <conditionalFormatting sqref="I178:I187">
    <cfRule type="expression" dxfId="2" priority="1" stopIfTrue="1">
      <formula>A178=1</formula>
    </cfRule>
    <cfRule type="expression" dxfId="1" priority="2" stopIfTrue="1">
      <formula>A178=2</formula>
    </cfRule>
    <cfRule type="expression" dxfId="0" priority="3" stopIfTrue="1">
      <formula>A178=3</formula>
    </cfRule>
  </conditionalFormatting>
  <pageMargins left="0.32" right="0.33" top="0.39370078740157499" bottom="0.39370078740157499" header="0" footer="0"/>
  <pageSetup paperSize="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analiz_vd0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2026-02-14T18:38:31Z</cp:lastPrinted>
  <dcterms:created xsi:type="dcterms:W3CDTF">2026-02-10T14:37:56Z</dcterms:created>
  <dcterms:modified xsi:type="dcterms:W3CDTF">2026-02-14T18:38:33Z</dcterms:modified>
</cp:coreProperties>
</file>