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23256" windowHeight="13176"/>
  </bookViews>
  <sheets>
    <sheet name="analiz_vd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5621"/>
</workbook>
</file>

<file path=xl/calcChain.xml><?xml version="1.0" encoding="utf-8"?>
<calcChain xmlns="http://schemas.openxmlformats.org/spreadsheetml/2006/main">
  <c r="J10" i="2" l="1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</calcChain>
</file>

<file path=xl/sharedStrings.xml><?xml version="1.0" encoding="utf-8"?>
<sst xmlns="http://schemas.openxmlformats.org/spreadsheetml/2006/main" count="109" uniqueCount="79">
  <si>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</si>
  <si>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</si>
  <si>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</si>
  <si>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</si>
  <si>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</si>
  <si>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Всього профінансовано за вказаний період</t>
  </si>
  <si>
    <t>Касові видатки за вказаний період</t>
  </si>
  <si>
    <t>Зареєстровані фінансові зобов'язання</t>
  </si>
  <si>
    <t>(грн)</t>
  </si>
  <si>
    <t>Інші кошти спеціального фонду</t>
  </si>
  <si>
    <t>02</t>
  </si>
  <si>
    <t>Виконавчий комітет Мозолевської сільської ради Нікопольського району Дніпропетровської області</t>
  </si>
  <si>
    <t>0210150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</si>
  <si>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</si>
  <si>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3110</t>
  </si>
  <si>
    <t>Придбання обладнання і предметів довгострокового користування</t>
  </si>
  <si>
    <t>0211010</t>
  </si>
  <si>
    <t>Надання дошкільної освіти</t>
  </si>
  <si>
    <t>3132</t>
  </si>
  <si>
    <t>Капітальний ремонт інших об`єктів</t>
  </si>
  <si>
    <t>0211021</t>
  </si>
  <si>
    <t>Надання загальної середньої освіти закладами загальної середньої освіти за рахунок коштів місцевого бюджету</t>
  </si>
  <si>
    <t>0211183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</si>
  <si>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</si>
  <si>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0211184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</si>
  <si>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</si>
  <si>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0211279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</si>
  <si>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</si>
  <si>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2230</t>
  </si>
  <si>
    <t>Продукти харчування</t>
  </si>
  <si>
    <t>0211300</t>
  </si>
  <si>
    <t>Будівництво освітніх установ та закладів</t>
  </si>
  <si>
    <t>3142</t>
  </si>
  <si>
    <t>Реконструкція та реставрація інших об`єктів</t>
  </si>
  <si>
    <t>0211402</t>
  </si>
  <si>
    <t>Виконання заходів за рахунок субвенції з державного бюджету місцевим бюджетам на задоволення потреб у забезпеченні безпечного освітнього середовища</t>
  </si>
  <si>
    <t>0211403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</si>
  <si>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</si>
  <si>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0211700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</si>
  <si>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</si>
  <si>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0212111</t>
  </si>
  <si>
    <t>Первинна медична допомога населенню, що надається центрами первинної медичної (медико-санітарної) допомоги</t>
  </si>
  <si>
    <t>3210</t>
  </si>
  <si>
    <t>Капітальні трансферти підприємствам (установам, організаціям)</t>
  </si>
  <si>
    <t>0213104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</si>
  <si>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</si>
  <si>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0214060</t>
  </si>
  <si>
    <t>Забезпечення діяльності палаців i будинків культури, клубів, центрів дозвілля та iнших клубних закладів</t>
  </si>
  <si>
    <t>0216030</t>
  </si>
  <si>
    <t>Організація благоустрою населених пунктів</t>
  </si>
  <si>
    <t>0216091</t>
  </si>
  <si>
    <t>Будівництво об`єктів житлово-комунального господарства</t>
  </si>
  <si>
    <t>3122</t>
  </si>
  <si>
    <t>Капітальне будівництво (придбання) інших об`єктів</t>
  </si>
  <si>
    <t>0217130</t>
  </si>
  <si>
    <t>Здійснення заходів із землеустрою</t>
  </si>
  <si>
    <t>2240</t>
  </si>
  <si>
    <t>Оплата послуг (крім комунальних)</t>
  </si>
  <si>
    <t>0218130</t>
  </si>
  <si>
    <t>Забезпечення діяльності місцевої та добровільної пожежної охорони</t>
  </si>
  <si>
    <t>0218340</t>
  </si>
  <si>
    <t>Природоохоронні заходи за рахунок цільових фондів</t>
  </si>
  <si>
    <t>37</t>
  </si>
  <si>
    <t>Фінансовий відділ Мозолевської сільської ради</t>
  </si>
  <si>
    <t>3719770</t>
  </si>
  <si>
    <t>Інші субвенції з місцевого бюджету</t>
  </si>
  <si>
    <t>3220</t>
  </si>
  <si>
    <t>Капітальні трансферти органам державного управління інших рівнів</t>
  </si>
  <si>
    <t>3719800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</si>
  <si>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</si>
  <si>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</t>
  </si>
  <si>
    <t xml:space="preserve">Усього </t>
  </si>
  <si>
    <t>% виконання на вказаний період (гр9/гр5*100)</t>
  </si>
  <si>
    <t>Додаток 6</t>
  </si>
  <si>
    <t>до рішення сільської ради</t>
  </si>
  <si>
    <t>Аналіз фінансування установ за 2025 рік</t>
  </si>
  <si>
    <t>Секретар сільської ради</t>
  </si>
  <si>
    <t>Вероніка ШЕВЧЕНКО</t>
  </si>
  <si>
    <t>від 18.02.2026 р. № 6104 - 53/VIII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</si>
</sst>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0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name val="Arial Cyr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7">
    <xf numFmtId="0" fontId="0" fillId="0" borderId="0"/>
    <xf numFmtId="0" fontId="1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5" fillId="0" borderId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6" fillId="8" borderId="2" applyNumberFormat="0" applyAlignment="0" applyProtection="0"/>
    <xf numFmtId="0" fontId="7" fillId="5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/>
    <xf numFmtId="0" fontId="12" fillId="0" borderId="0"/>
    <xf numFmtId="0" fontId="13" fillId="0" borderId="6" applyNumberFormat="0" applyFill="0" applyAlignment="0" applyProtection="0"/>
    <xf numFmtId="0" fontId="14" fillId="21" borderId="7" applyNumberFormat="0" applyAlignment="0" applyProtection="0"/>
    <xf numFmtId="0" fontId="15" fillId="0" borderId="0" applyNumberFormat="0" applyFill="0" applyBorder="0" applyAlignment="0" applyProtection="0"/>
    <xf numFmtId="0" fontId="16" fillId="22" borderId="2" applyNumberFormat="0" applyAlignment="0" applyProtection="0"/>
    <xf numFmtId="0" fontId="17" fillId="0" borderId="0"/>
    <xf numFmtId="0" fontId="18" fillId="0" borderId="8" applyNumberFormat="0" applyFill="0" applyAlignment="0" applyProtection="0"/>
    <xf numFmtId="0" fontId="19" fillId="4" borderId="0" applyNumberFormat="0" applyBorder="0" applyAlignment="0" applyProtection="0"/>
    <xf numFmtId="0" fontId="3" fillId="23" borderId="9" applyNumberFormat="0" applyFont="0" applyAlignment="0" applyProtection="0"/>
    <xf numFmtId="0" fontId="1" fillId="23" borderId="9" applyNumberFormat="0" applyFont="0" applyAlignment="0" applyProtection="0"/>
    <xf numFmtId="0" fontId="20" fillId="22" borderId="10" applyNumberFormat="0" applyAlignment="0" applyProtection="0"/>
    <xf numFmtId="0" fontId="21" fillId="24" borderId="0" applyNumberFormat="0" applyBorder="0" applyAlignment="0" applyProtection="0"/>
    <xf numFmtId="0" fontId="22" fillId="0" borderId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25" fillId="0" borderId="0" xfId="1" applyFont="1" applyAlignment="1">
      <alignment horizontal="center"/>
    </xf>
    <xf numFmtId="0" fontId="25" fillId="0" borderId="0" xfId="1" applyFont="1" applyAlignment="1">
      <alignment wrapText="1"/>
    </xf>
    <xf numFmtId="0" fontId="25" fillId="0" borderId="0" xfId="1" applyFont="1"/>
    <xf numFmtId="0" fontId="25" fillId="0" borderId="0" xfId="1" applyFont="1" applyAlignment="1">
      <alignment horizontal="right"/>
    </xf>
    <xf numFmtId="0" fontId="27" fillId="0" borderId="1" xfId="1" applyFont="1" applyBorder="1" applyAlignment="1">
      <alignment horizontal="center" vertical="center" wrapText="1"/>
    </xf>
    <xf numFmtId="0" fontId="27" fillId="0" borderId="0" xfId="1" applyFont="1" applyAlignment="1">
      <alignment horizontal="center"/>
    </xf>
    <xf numFmtId="0" fontId="25" fillId="0" borderId="1" xfId="1" applyFont="1" applyBorder="1" applyAlignment="1">
      <alignment horizontal="center" vertical="center"/>
    </xf>
    <xf numFmtId="0" fontId="25" fillId="0" borderId="1" xfId="1" applyFont="1" applyBorder="1" applyAlignment="1">
      <alignment vertical="center" wrapText="1"/>
    </xf>
    <xf numFmtId="4" fontId="25" fillId="0" borderId="1" xfId="1" applyNumberFormat="1" applyFont="1" applyBorder="1" applyAlignment="1">
      <alignment vertical="center"/>
    </xf>
    <xf numFmtId="4" fontId="27" fillId="2" borderId="1" xfId="1" applyNumberFormat="1" applyFont="1" applyFill="1" applyBorder="1" applyAlignment="1">
      <alignment vertical="center"/>
    </xf>
    <xf numFmtId="4" fontId="25" fillId="0" borderId="0" xfId="1" applyNumberFormat="1" applyFont="1" applyAlignment="1">
      <alignment vertical="center"/>
    </xf>
    <xf numFmtId="0" fontId="25" fillId="0" borderId="0" xfId="1" applyFont="1" applyAlignment="1">
      <alignment horizontal="center" vertical="center"/>
    </xf>
    <xf numFmtId="0" fontId="25" fillId="0" borderId="0" xfId="1" applyFont="1" applyAlignment="1">
      <alignment vertical="center" wrapText="1"/>
    </xf>
    <xf numFmtId="0" fontId="26" fillId="0" borderId="0" xfId="1" applyFont="1" applyAlignment="1">
      <alignment horizontal="center"/>
    </xf>
    <xf numFmtId="0" fontId="27" fillId="0" borderId="0" xfId="1" applyFont="1" applyAlignment="1">
      <alignment horizontal="center"/>
    </xf>
    <xf numFmtId="0" fontId="25" fillId="0" borderId="0" xfId="1" applyFont="1" applyAlignment="1">
      <alignment horizontal="left"/>
    </xf>
  </cellXfs>
  <cellStyles count="67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20% – Акцентування1" xfId="8"/>
    <cellStyle name="20% – Акцентування2" xfId="9"/>
    <cellStyle name="20% – Акцентування3" xfId="10"/>
    <cellStyle name="20% – Акцентування4" xfId="11"/>
    <cellStyle name="20% – Акцентування5" xfId="12"/>
    <cellStyle name="20% – Акцентування6" xfId="13"/>
    <cellStyle name="40% — акцент1" xfId="14"/>
    <cellStyle name="40% — акцент2" xfId="15"/>
    <cellStyle name="40% — акцент3" xfId="16"/>
    <cellStyle name="40% — акцент4" xfId="17"/>
    <cellStyle name="40% — акцент5" xfId="18"/>
    <cellStyle name="40% — акцент6" xfId="19"/>
    <cellStyle name="40% – Акцентування1" xfId="20"/>
    <cellStyle name="40% – Акцентування2" xfId="21"/>
    <cellStyle name="40% – Акцентування3" xfId="22"/>
    <cellStyle name="40% – Акцентування4" xfId="23"/>
    <cellStyle name="40% – Акцентування5" xfId="24"/>
    <cellStyle name="40% – Акцентування6" xfId="25"/>
    <cellStyle name="60% — акцент1" xfId="26"/>
    <cellStyle name="60% — акцент2" xfId="27"/>
    <cellStyle name="60% — акцент3" xfId="28"/>
    <cellStyle name="60% — акцент4" xfId="29"/>
    <cellStyle name="60% — акцент5" xfId="30"/>
    <cellStyle name="60% — акцент6" xfId="31"/>
    <cellStyle name="60% – Акцентування1" xfId="32"/>
    <cellStyle name="60% – Акцентування2" xfId="33"/>
    <cellStyle name="60% – Акцентування3" xfId="34"/>
    <cellStyle name="60% – Акцентування4" xfId="35"/>
    <cellStyle name="60% – Акцентування5" xfId="36"/>
    <cellStyle name="60% – Акцентування6" xfId="37"/>
    <cellStyle name="Normal_Доходи" xfId="38"/>
    <cellStyle name="Акцентування1" xfId="39"/>
    <cellStyle name="Акцентування2" xfId="40"/>
    <cellStyle name="Акцентування3" xfId="41"/>
    <cellStyle name="Акцентування4" xfId="42"/>
    <cellStyle name="Акцентування5" xfId="43"/>
    <cellStyle name="Акцентування6" xfId="44"/>
    <cellStyle name="Ввід" xfId="45"/>
    <cellStyle name="Добре" xfId="46"/>
    <cellStyle name="Заголовок 1 2" xfId="47"/>
    <cellStyle name="Заголовок 2 2" xfId="48"/>
    <cellStyle name="Заголовок 3 2" xfId="49"/>
    <cellStyle name="Заголовок 4 2" xfId="50"/>
    <cellStyle name="Звичайний 2" xfId="51"/>
    <cellStyle name="Звичайний 3" xfId="52"/>
    <cellStyle name="Зв'язана клітинка" xfId="53"/>
    <cellStyle name="Контрольна клітинка" xfId="54"/>
    <cellStyle name="Назва" xfId="55"/>
    <cellStyle name="Обчислення" xfId="56"/>
    <cellStyle name="Обычный" xfId="0" builtinId="0"/>
    <cellStyle name="Обычный 2" xfId="1"/>
    <cellStyle name="Обычный 3" xfId="57"/>
    <cellStyle name="Підсумок" xfId="58"/>
    <cellStyle name="Поганий" xfId="59"/>
    <cellStyle name="Примечание 2" xfId="60"/>
    <cellStyle name="Примітка" xfId="61"/>
    <cellStyle name="Результат" xfId="62"/>
    <cellStyle name="Середній" xfId="63"/>
    <cellStyle name="Стиль 1" xfId="64"/>
    <cellStyle name="Текст попередження" xfId="65"/>
    <cellStyle name="Текст пояснення" xfId="66"/>
  </cellStyles>
  <dxfs count="54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tabSelected="1" topLeftCell="B1" workbookViewId="0">
      <selection activeCell="H3" sqref="H3:J3"/>
    </sheetView>
  </sheetViews>
  <sheetFormatPr defaultRowHeight="13.2" x14ac:dyDescent="0.25"/>
  <cols>
    <col min="1" max="1" width="0" style="1" hidden="1" customWidth="1"/>
    <col min="2" max="2" width="12.6640625" style="6" customWidth="1"/>
    <col min="3" max="3" width="50.6640625" style="7" customWidth="1"/>
    <col min="4" max="10" width="15.6640625" style="8" customWidth="1"/>
    <col min="11" max="11" width="9.109375" style="8"/>
    <col min="12" max="250" width="9.109375" style="1"/>
    <col min="251" max="251" width="12.6640625" style="1" customWidth="1"/>
    <col min="252" max="252" width="50.6640625" style="1" customWidth="1"/>
    <col min="253" max="266" width="15.6640625" style="1" customWidth="1"/>
    <col min="267" max="506" width="9.109375" style="1"/>
    <col min="507" max="507" width="12.6640625" style="1" customWidth="1"/>
    <col min="508" max="508" width="50.6640625" style="1" customWidth="1"/>
    <col min="509" max="522" width="15.6640625" style="1" customWidth="1"/>
    <col min="523" max="762" width="9.109375" style="1"/>
    <col min="763" max="763" width="12.6640625" style="1" customWidth="1"/>
    <col min="764" max="764" width="50.6640625" style="1" customWidth="1"/>
    <col min="765" max="778" width="15.6640625" style="1" customWidth="1"/>
    <col min="779" max="1018" width="9.109375" style="1"/>
    <col min="1019" max="1019" width="12.6640625" style="1" customWidth="1"/>
    <col min="1020" max="1020" width="50.6640625" style="1" customWidth="1"/>
    <col min="1021" max="1034" width="15.6640625" style="1" customWidth="1"/>
    <col min="1035" max="1274" width="9.109375" style="1"/>
    <col min="1275" max="1275" width="12.6640625" style="1" customWidth="1"/>
    <col min="1276" max="1276" width="50.6640625" style="1" customWidth="1"/>
    <col min="1277" max="1290" width="15.6640625" style="1" customWidth="1"/>
    <col min="1291" max="1530" width="9.109375" style="1"/>
    <col min="1531" max="1531" width="12.6640625" style="1" customWidth="1"/>
    <col min="1532" max="1532" width="50.6640625" style="1" customWidth="1"/>
    <col min="1533" max="1546" width="15.6640625" style="1" customWidth="1"/>
    <col min="1547" max="1786" width="9.109375" style="1"/>
    <col min="1787" max="1787" width="12.6640625" style="1" customWidth="1"/>
    <col min="1788" max="1788" width="50.6640625" style="1" customWidth="1"/>
    <col min="1789" max="1802" width="15.6640625" style="1" customWidth="1"/>
    <col min="1803" max="2042" width="9.109375" style="1"/>
    <col min="2043" max="2043" width="12.6640625" style="1" customWidth="1"/>
    <col min="2044" max="2044" width="50.6640625" style="1" customWidth="1"/>
    <col min="2045" max="2058" width="15.6640625" style="1" customWidth="1"/>
    <col min="2059" max="2298" width="9.109375" style="1"/>
    <col min="2299" max="2299" width="12.6640625" style="1" customWidth="1"/>
    <col min="2300" max="2300" width="50.6640625" style="1" customWidth="1"/>
    <col min="2301" max="2314" width="15.6640625" style="1" customWidth="1"/>
    <col min="2315" max="2554" width="9.109375" style="1"/>
    <col min="2555" max="2555" width="12.6640625" style="1" customWidth="1"/>
    <col min="2556" max="2556" width="50.6640625" style="1" customWidth="1"/>
    <col min="2557" max="2570" width="15.6640625" style="1" customWidth="1"/>
    <col min="2571" max="2810" width="9.109375" style="1"/>
    <col min="2811" max="2811" width="12.6640625" style="1" customWidth="1"/>
    <col min="2812" max="2812" width="50.6640625" style="1" customWidth="1"/>
    <col min="2813" max="2826" width="15.6640625" style="1" customWidth="1"/>
    <col min="2827" max="3066" width="9.109375" style="1"/>
    <col min="3067" max="3067" width="12.6640625" style="1" customWidth="1"/>
    <col min="3068" max="3068" width="50.6640625" style="1" customWidth="1"/>
    <col min="3069" max="3082" width="15.6640625" style="1" customWidth="1"/>
    <col min="3083" max="3322" width="9.109375" style="1"/>
    <col min="3323" max="3323" width="12.6640625" style="1" customWidth="1"/>
    <col min="3324" max="3324" width="50.6640625" style="1" customWidth="1"/>
    <col min="3325" max="3338" width="15.6640625" style="1" customWidth="1"/>
    <col min="3339" max="3578" width="9.109375" style="1"/>
    <col min="3579" max="3579" width="12.6640625" style="1" customWidth="1"/>
    <col min="3580" max="3580" width="50.6640625" style="1" customWidth="1"/>
    <col min="3581" max="3594" width="15.6640625" style="1" customWidth="1"/>
    <col min="3595" max="3834" width="9.109375" style="1"/>
    <col min="3835" max="3835" width="12.6640625" style="1" customWidth="1"/>
    <col min="3836" max="3836" width="50.6640625" style="1" customWidth="1"/>
    <col min="3837" max="3850" width="15.6640625" style="1" customWidth="1"/>
    <col min="3851" max="4090" width="9.109375" style="1"/>
    <col min="4091" max="4091" width="12.6640625" style="1" customWidth="1"/>
    <col min="4092" max="4092" width="50.6640625" style="1" customWidth="1"/>
    <col min="4093" max="4106" width="15.6640625" style="1" customWidth="1"/>
    <col min="4107" max="4346" width="9.109375" style="1"/>
    <col min="4347" max="4347" width="12.6640625" style="1" customWidth="1"/>
    <col min="4348" max="4348" width="50.6640625" style="1" customWidth="1"/>
    <col min="4349" max="4362" width="15.6640625" style="1" customWidth="1"/>
    <col min="4363" max="4602" width="9.109375" style="1"/>
    <col min="4603" max="4603" width="12.6640625" style="1" customWidth="1"/>
    <col min="4604" max="4604" width="50.6640625" style="1" customWidth="1"/>
    <col min="4605" max="4618" width="15.6640625" style="1" customWidth="1"/>
    <col min="4619" max="4858" width="9.109375" style="1"/>
    <col min="4859" max="4859" width="12.6640625" style="1" customWidth="1"/>
    <col min="4860" max="4860" width="50.6640625" style="1" customWidth="1"/>
    <col min="4861" max="4874" width="15.6640625" style="1" customWidth="1"/>
    <col min="4875" max="5114" width="9.109375" style="1"/>
    <col min="5115" max="5115" width="12.6640625" style="1" customWidth="1"/>
    <col min="5116" max="5116" width="50.6640625" style="1" customWidth="1"/>
    <col min="5117" max="5130" width="15.6640625" style="1" customWidth="1"/>
    <col min="5131" max="5370" width="9.109375" style="1"/>
    <col min="5371" max="5371" width="12.6640625" style="1" customWidth="1"/>
    <col min="5372" max="5372" width="50.6640625" style="1" customWidth="1"/>
    <col min="5373" max="5386" width="15.6640625" style="1" customWidth="1"/>
    <col min="5387" max="5626" width="9.109375" style="1"/>
    <col min="5627" max="5627" width="12.6640625" style="1" customWidth="1"/>
    <col min="5628" max="5628" width="50.6640625" style="1" customWidth="1"/>
    <col min="5629" max="5642" width="15.6640625" style="1" customWidth="1"/>
    <col min="5643" max="5882" width="9.109375" style="1"/>
    <col min="5883" max="5883" width="12.6640625" style="1" customWidth="1"/>
    <col min="5884" max="5884" width="50.6640625" style="1" customWidth="1"/>
    <col min="5885" max="5898" width="15.6640625" style="1" customWidth="1"/>
    <col min="5899" max="6138" width="9.109375" style="1"/>
    <col min="6139" max="6139" width="12.6640625" style="1" customWidth="1"/>
    <col min="6140" max="6140" width="50.6640625" style="1" customWidth="1"/>
    <col min="6141" max="6154" width="15.6640625" style="1" customWidth="1"/>
    <col min="6155" max="6394" width="9.109375" style="1"/>
    <col min="6395" max="6395" width="12.6640625" style="1" customWidth="1"/>
    <col min="6396" max="6396" width="50.6640625" style="1" customWidth="1"/>
    <col min="6397" max="6410" width="15.6640625" style="1" customWidth="1"/>
    <col min="6411" max="6650" width="9.109375" style="1"/>
    <col min="6651" max="6651" width="12.6640625" style="1" customWidth="1"/>
    <col min="6652" max="6652" width="50.6640625" style="1" customWidth="1"/>
    <col min="6653" max="6666" width="15.6640625" style="1" customWidth="1"/>
    <col min="6667" max="6906" width="9.109375" style="1"/>
    <col min="6907" max="6907" width="12.6640625" style="1" customWidth="1"/>
    <col min="6908" max="6908" width="50.6640625" style="1" customWidth="1"/>
    <col min="6909" max="6922" width="15.6640625" style="1" customWidth="1"/>
    <col min="6923" max="7162" width="9.109375" style="1"/>
    <col min="7163" max="7163" width="12.6640625" style="1" customWidth="1"/>
    <col min="7164" max="7164" width="50.6640625" style="1" customWidth="1"/>
    <col min="7165" max="7178" width="15.6640625" style="1" customWidth="1"/>
    <col min="7179" max="7418" width="9.109375" style="1"/>
    <col min="7419" max="7419" width="12.6640625" style="1" customWidth="1"/>
    <col min="7420" max="7420" width="50.6640625" style="1" customWidth="1"/>
    <col min="7421" max="7434" width="15.6640625" style="1" customWidth="1"/>
    <col min="7435" max="7674" width="9.109375" style="1"/>
    <col min="7675" max="7675" width="12.6640625" style="1" customWidth="1"/>
    <col min="7676" max="7676" width="50.6640625" style="1" customWidth="1"/>
    <col min="7677" max="7690" width="15.6640625" style="1" customWidth="1"/>
    <col min="7691" max="7930" width="9.109375" style="1"/>
    <col min="7931" max="7931" width="12.6640625" style="1" customWidth="1"/>
    <col min="7932" max="7932" width="50.6640625" style="1" customWidth="1"/>
    <col min="7933" max="7946" width="15.6640625" style="1" customWidth="1"/>
    <col min="7947" max="8186" width="9.109375" style="1"/>
    <col min="8187" max="8187" width="12.6640625" style="1" customWidth="1"/>
    <col min="8188" max="8188" width="50.6640625" style="1" customWidth="1"/>
    <col min="8189" max="8202" width="15.6640625" style="1" customWidth="1"/>
    <col min="8203" max="8442" width="9.109375" style="1"/>
    <col min="8443" max="8443" width="12.6640625" style="1" customWidth="1"/>
    <col min="8444" max="8444" width="50.6640625" style="1" customWidth="1"/>
    <col min="8445" max="8458" width="15.6640625" style="1" customWidth="1"/>
    <col min="8459" max="8698" width="9.109375" style="1"/>
    <col min="8699" max="8699" width="12.6640625" style="1" customWidth="1"/>
    <col min="8700" max="8700" width="50.6640625" style="1" customWidth="1"/>
    <col min="8701" max="8714" width="15.6640625" style="1" customWidth="1"/>
    <col min="8715" max="8954" width="9.109375" style="1"/>
    <col min="8955" max="8955" width="12.6640625" style="1" customWidth="1"/>
    <col min="8956" max="8956" width="50.6640625" style="1" customWidth="1"/>
    <col min="8957" max="8970" width="15.6640625" style="1" customWidth="1"/>
    <col min="8971" max="9210" width="9.109375" style="1"/>
    <col min="9211" max="9211" width="12.6640625" style="1" customWidth="1"/>
    <col min="9212" max="9212" width="50.6640625" style="1" customWidth="1"/>
    <col min="9213" max="9226" width="15.6640625" style="1" customWidth="1"/>
    <col min="9227" max="9466" width="9.109375" style="1"/>
    <col min="9467" max="9467" width="12.6640625" style="1" customWidth="1"/>
    <col min="9468" max="9468" width="50.6640625" style="1" customWidth="1"/>
    <col min="9469" max="9482" width="15.6640625" style="1" customWidth="1"/>
    <col min="9483" max="9722" width="9.109375" style="1"/>
    <col min="9723" max="9723" width="12.6640625" style="1" customWidth="1"/>
    <col min="9724" max="9724" width="50.6640625" style="1" customWidth="1"/>
    <col min="9725" max="9738" width="15.6640625" style="1" customWidth="1"/>
    <col min="9739" max="9978" width="9.109375" style="1"/>
    <col min="9979" max="9979" width="12.6640625" style="1" customWidth="1"/>
    <col min="9980" max="9980" width="50.6640625" style="1" customWidth="1"/>
    <col min="9981" max="9994" width="15.6640625" style="1" customWidth="1"/>
    <col min="9995" max="10234" width="9.109375" style="1"/>
    <col min="10235" max="10235" width="12.6640625" style="1" customWidth="1"/>
    <col min="10236" max="10236" width="50.6640625" style="1" customWidth="1"/>
    <col min="10237" max="10250" width="15.6640625" style="1" customWidth="1"/>
    <col min="10251" max="10490" width="9.109375" style="1"/>
    <col min="10491" max="10491" width="12.6640625" style="1" customWidth="1"/>
    <col min="10492" max="10492" width="50.6640625" style="1" customWidth="1"/>
    <col min="10493" max="10506" width="15.6640625" style="1" customWidth="1"/>
    <col min="10507" max="10746" width="9.109375" style="1"/>
    <col min="10747" max="10747" width="12.6640625" style="1" customWidth="1"/>
    <col min="10748" max="10748" width="50.6640625" style="1" customWidth="1"/>
    <col min="10749" max="10762" width="15.6640625" style="1" customWidth="1"/>
    <col min="10763" max="11002" width="9.109375" style="1"/>
    <col min="11003" max="11003" width="12.6640625" style="1" customWidth="1"/>
    <col min="11004" max="11004" width="50.6640625" style="1" customWidth="1"/>
    <col min="11005" max="11018" width="15.6640625" style="1" customWidth="1"/>
    <col min="11019" max="11258" width="9.109375" style="1"/>
    <col min="11259" max="11259" width="12.6640625" style="1" customWidth="1"/>
    <col min="11260" max="11260" width="50.6640625" style="1" customWidth="1"/>
    <col min="11261" max="11274" width="15.6640625" style="1" customWidth="1"/>
    <col min="11275" max="11514" width="9.109375" style="1"/>
    <col min="11515" max="11515" width="12.6640625" style="1" customWidth="1"/>
    <col min="11516" max="11516" width="50.6640625" style="1" customWidth="1"/>
    <col min="11517" max="11530" width="15.6640625" style="1" customWidth="1"/>
    <col min="11531" max="11770" width="9.109375" style="1"/>
    <col min="11771" max="11771" width="12.6640625" style="1" customWidth="1"/>
    <col min="11772" max="11772" width="50.6640625" style="1" customWidth="1"/>
    <col min="11773" max="11786" width="15.6640625" style="1" customWidth="1"/>
    <col min="11787" max="12026" width="9.109375" style="1"/>
    <col min="12027" max="12027" width="12.6640625" style="1" customWidth="1"/>
    <col min="12028" max="12028" width="50.6640625" style="1" customWidth="1"/>
    <col min="12029" max="12042" width="15.6640625" style="1" customWidth="1"/>
    <col min="12043" max="12282" width="9.109375" style="1"/>
    <col min="12283" max="12283" width="12.6640625" style="1" customWidth="1"/>
    <col min="12284" max="12284" width="50.6640625" style="1" customWidth="1"/>
    <col min="12285" max="12298" width="15.6640625" style="1" customWidth="1"/>
    <col min="12299" max="12538" width="9.109375" style="1"/>
    <col min="12539" max="12539" width="12.6640625" style="1" customWidth="1"/>
    <col min="12540" max="12540" width="50.6640625" style="1" customWidth="1"/>
    <col min="12541" max="12554" width="15.6640625" style="1" customWidth="1"/>
    <col min="12555" max="12794" width="9.109375" style="1"/>
    <col min="12795" max="12795" width="12.6640625" style="1" customWidth="1"/>
    <col min="12796" max="12796" width="50.6640625" style="1" customWidth="1"/>
    <col min="12797" max="12810" width="15.6640625" style="1" customWidth="1"/>
    <col min="12811" max="13050" width="9.109375" style="1"/>
    <col min="13051" max="13051" width="12.6640625" style="1" customWidth="1"/>
    <col min="13052" max="13052" width="50.6640625" style="1" customWidth="1"/>
    <col min="13053" max="13066" width="15.6640625" style="1" customWidth="1"/>
    <col min="13067" max="13306" width="9.109375" style="1"/>
    <col min="13307" max="13307" width="12.6640625" style="1" customWidth="1"/>
    <col min="13308" max="13308" width="50.6640625" style="1" customWidth="1"/>
    <col min="13309" max="13322" width="15.6640625" style="1" customWidth="1"/>
    <col min="13323" max="13562" width="9.109375" style="1"/>
    <col min="13563" max="13563" width="12.6640625" style="1" customWidth="1"/>
    <col min="13564" max="13564" width="50.6640625" style="1" customWidth="1"/>
    <col min="13565" max="13578" width="15.6640625" style="1" customWidth="1"/>
    <col min="13579" max="13818" width="9.109375" style="1"/>
    <col min="13819" max="13819" width="12.6640625" style="1" customWidth="1"/>
    <col min="13820" max="13820" width="50.6640625" style="1" customWidth="1"/>
    <col min="13821" max="13834" width="15.6640625" style="1" customWidth="1"/>
    <col min="13835" max="14074" width="9.109375" style="1"/>
    <col min="14075" max="14075" width="12.6640625" style="1" customWidth="1"/>
    <col min="14076" max="14076" width="50.6640625" style="1" customWidth="1"/>
    <col min="14077" max="14090" width="15.6640625" style="1" customWidth="1"/>
    <col min="14091" max="14330" width="9.109375" style="1"/>
    <col min="14331" max="14331" width="12.6640625" style="1" customWidth="1"/>
    <col min="14332" max="14332" width="50.6640625" style="1" customWidth="1"/>
    <col min="14333" max="14346" width="15.6640625" style="1" customWidth="1"/>
    <col min="14347" max="14586" width="9.109375" style="1"/>
    <col min="14587" max="14587" width="12.6640625" style="1" customWidth="1"/>
    <col min="14588" max="14588" width="50.6640625" style="1" customWidth="1"/>
    <col min="14589" max="14602" width="15.6640625" style="1" customWidth="1"/>
    <col min="14603" max="14842" width="9.109375" style="1"/>
    <col min="14843" max="14843" width="12.6640625" style="1" customWidth="1"/>
    <col min="14844" max="14844" width="50.6640625" style="1" customWidth="1"/>
    <col min="14845" max="14858" width="15.6640625" style="1" customWidth="1"/>
    <col min="14859" max="15098" width="9.109375" style="1"/>
    <col min="15099" max="15099" width="12.6640625" style="1" customWidth="1"/>
    <col min="15100" max="15100" width="50.6640625" style="1" customWidth="1"/>
    <col min="15101" max="15114" width="15.6640625" style="1" customWidth="1"/>
    <col min="15115" max="15354" width="9.109375" style="1"/>
    <col min="15355" max="15355" width="12.6640625" style="1" customWidth="1"/>
    <col min="15356" max="15356" width="50.6640625" style="1" customWidth="1"/>
    <col min="15357" max="15370" width="15.6640625" style="1" customWidth="1"/>
    <col min="15371" max="15610" width="9.109375" style="1"/>
    <col min="15611" max="15611" width="12.6640625" style="1" customWidth="1"/>
    <col min="15612" max="15612" width="50.6640625" style="1" customWidth="1"/>
    <col min="15613" max="15626" width="15.6640625" style="1" customWidth="1"/>
    <col min="15627" max="15866" width="9.109375" style="1"/>
    <col min="15867" max="15867" width="12.6640625" style="1" customWidth="1"/>
    <col min="15868" max="15868" width="50.6640625" style="1" customWidth="1"/>
    <col min="15869" max="15882" width="15.6640625" style="1" customWidth="1"/>
    <col min="15883" max="16122" width="9.109375" style="1"/>
    <col min="16123" max="16123" width="12.6640625" style="1" customWidth="1"/>
    <col min="16124" max="16124" width="50.6640625" style="1" customWidth="1"/>
    <col min="16125" max="16138" width="15.6640625" style="1" customWidth="1"/>
    <col min="16139" max="16384" width="9.109375" style="1"/>
  </cols>
  <sheetData>
    <row r="1" spans="1:11" x14ac:dyDescent="0.25">
      <c r="H1" s="8" t="s">
        <v>73</v>
      </c>
    </row>
    <row r="2" spans="1:11" x14ac:dyDescent="0.25">
      <c r="H2" s="8" t="s">
        <v>74</v>
      </c>
    </row>
    <row r="3" spans="1:11" x14ac:dyDescent="0.25">
      <c r="H3" s="21" t="s">
        <v>78</v>
      </c>
      <c r="I3" s="21"/>
      <c r="J3" s="21"/>
    </row>
    <row r="5" spans="1:11" ht="17.399999999999999" x14ac:dyDescent="0.3">
      <c r="B5" s="19" t="s">
        <v>75</v>
      </c>
      <c r="C5" s="19"/>
      <c r="D5" s="19"/>
      <c r="E5" s="19"/>
      <c r="F5" s="19"/>
      <c r="G5" s="19"/>
      <c r="H5" s="19"/>
      <c r="I5" s="19"/>
      <c r="J5" s="19"/>
    </row>
    <row r="6" spans="1:11" x14ac:dyDescent="0.25">
      <c r="B6" s="20" t="s">
        <v>9</v>
      </c>
      <c r="C6" s="20"/>
      <c r="D6" s="20"/>
      <c r="E6" s="20"/>
      <c r="F6" s="20"/>
      <c r="G6" s="20"/>
      <c r="H6" s="20"/>
      <c r="I6" s="20"/>
      <c r="J6" s="20"/>
    </row>
    <row r="7" spans="1:11" x14ac:dyDescent="0.25">
      <c r="J7" s="9" t="s">
        <v>8</v>
      </c>
    </row>
    <row r="8" spans="1:11" s="2" customFormat="1" ht="52.8" x14ac:dyDescent="0.25">
      <c r="A8" s="3"/>
      <c r="B8" s="10" t="s">
        <v>0</v>
      </c>
      <c r="C8" s="10" t="s">
        <v>1</v>
      </c>
      <c r="D8" s="10" t="s">
        <v>2</v>
      </c>
      <c r="E8" s="10" t="s">
        <v>3</v>
      </c>
      <c r="F8" s="10" t="s">
        <v>4</v>
      </c>
      <c r="G8" s="10" t="s">
        <v>5</v>
      </c>
      <c r="H8" s="10" t="s">
        <v>6</v>
      </c>
      <c r="I8" s="10" t="s">
        <v>7</v>
      </c>
      <c r="J8" s="10" t="s">
        <v>72</v>
      </c>
      <c r="K8" s="11"/>
    </row>
    <row r="9" spans="1:11" x14ac:dyDescent="0.25">
      <c r="A9" s="4"/>
      <c r="B9" s="10">
        <v>1</v>
      </c>
      <c r="C9" s="10">
        <v>2</v>
      </c>
      <c r="D9" s="10">
        <v>3</v>
      </c>
      <c r="E9" s="10">
        <v>4</v>
      </c>
      <c r="F9" s="10">
        <v>5</v>
      </c>
      <c r="G9" s="10">
        <v>6</v>
      </c>
      <c r="H9" s="10">
        <v>7</v>
      </c>
      <c r="I9" s="10">
        <v>8</v>
      </c>
      <c r="J9" s="10">
        <v>9</v>
      </c>
    </row>
    <row r="10" spans="1:11" ht="26.4" x14ac:dyDescent="0.25">
      <c r="A10" s="5">
        <v>1</v>
      </c>
      <c r="B10" s="12" t="s">
        <v>10</v>
      </c>
      <c r="C10" s="13" t="s">
        <v>11</v>
      </c>
      <c r="D10" s="14">
        <v>16718971</v>
      </c>
      <c r="E10" s="14">
        <v>75439457.200000003</v>
      </c>
      <c r="F10" s="14">
        <v>75439457.200000003</v>
      </c>
      <c r="G10" s="14">
        <v>36410342.619999997</v>
      </c>
      <c r="H10" s="14">
        <v>36410342.619999997</v>
      </c>
      <c r="I10" s="14">
        <v>257912.74</v>
      </c>
      <c r="J10" s="15">
        <f t="shared" ref="J10:J55" si="0">IF(F10=0,0,(H10/F10)*100)</f>
        <v>48.264322108616653</v>
      </c>
      <c r="K10" s="16"/>
    </row>
    <row r="11" spans="1:11" ht="52.8" x14ac:dyDescent="0.25">
      <c r="A11" s="5">
        <v>1</v>
      </c>
      <c r="B11" s="12" t="s">
        <v>12</v>
      </c>
      <c r="C11" s="13" t="s">
        <v>13</v>
      </c>
      <c r="D11" s="14">
        <v>0</v>
      </c>
      <c r="E11" s="14">
        <v>761000</v>
      </c>
      <c r="F11" s="14">
        <v>761000</v>
      </c>
      <c r="G11" s="14">
        <v>761000</v>
      </c>
      <c r="H11" s="14">
        <v>761000</v>
      </c>
      <c r="I11" s="14">
        <v>0</v>
      </c>
      <c r="J11" s="15">
        <f t="shared" si="0"/>
        <v>100</v>
      </c>
      <c r="K11" s="16"/>
    </row>
    <row r="12" spans="1:11" ht="26.4" x14ac:dyDescent="0.25">
      <c r="A12" s="5">
        <v>0</v>
      </c>
      <c r="B12" s="12" t="s">
        <v>14</v>
      </c>
      <c r="C12" s="13" t="s">
        <v>15</v>
      </c>
      <c r="D12" s="14">
        <v>0</v>
      </c>
      <c r="E12" s="14">
        <v>761000</v>
      </c>
      <c r="F12" s="14">
        <v>761000</v>
      </c>
      <c r="G12" s="14">
        <v>761000</v>
      </c>
      <c r="H12" s="14">
        <v>761000</v>
      </c>
      <c r="I12" s="14">
        <v>0</v>
      </c>
      <c r="J12" s="15">
        <f t="shared" si="0"/>
        <v>100</v>
      </c>
      <c r="K12" s="16"/>
    </row>
    <row r="13" spans="1:11" x14ac:dyDescent="0.25">
      <c r="A13" s="5">
        <v>1</v>
      </c>
      <c r="B13" s="12" t="s">
        <v>16</v>
      </c>
      <c r="C13" s="13" t="s">
        <v>17</v>
      </c>
      <c r="D13" s="14">
        <v>0</v>
      </c>
      <c r="E13" s="14">
        <v>13354072</v>
      </c>
      <c r="F13" s="14">
        <v>13354072</v>
      </c>
      <c r="G13" s="14">
        <v>485190.93</v>
      </c>
      <c r="H13" s="14">
        <v>485190.93</v>
      </c>
      <c r="I13" s="14">
        <v>0</v>
      </c>
      <c r="J13" s="15">
        <f t="shared" si="0"/>
        <v>3.6332807700902019</v>
      </c>
      <c r="K13" s="16"/>
    </row>
    <row r="14" spans="1:11" x14ac:dyDescent="0.25">
      <c r="A14" s="5">
        <v>0</v>
      </c>
      <c r="B14" s="12" t="s">
        <v>18</v>
      </c>
      <c r="C14" s="13" t="s">
        <v>19</v>
      </c>
      <c r="D14" s="14">
        <v>0</v>
      </c>
      <c r="E14" s="14">
        <v>13354072</v>
      </c>
      <c r="F14" s="14">
        <v>13354072</v>
      </c>
      <c r="G14" s="14">
        <v>485190.93</v>
      </c>
      <c r="H14" s="14">
        <v>485190.93</v>
      </c>
      <c r="I14" s="14">
        <v>0</v>
      </c>
      <c r="J14" s="15">
        <f t="shared" si="0"/>
        <v>3.6332807700902019</v>
      </c>
      <c r="K14" s="16"/>
    </row>
    <row r="15" spans="1:11" ht="39.6" x14ac:dyDescent="0.25">
      <c r="A15" s="5">
        <v>1</v>
      </c>
      <c r="B15" s="12" t="s">
        <v>20</v>
      </c>
      <c r="C15" s="13" t="s">
        <v>21</v>
      </c>
      <c r="D15" s="14">
        <v>7589900</v>
      </c>
      <c r="E15" s="14">
        <v>42507025.530000001</v>
      </c>
      <c r="F15" s="14">
        <v>42507025.530000001</v>
      </c>
      <c r="G15" s="14">
        <v>21792989.760000002</v>
      </c>
      <c r="H15" s="14">
        <v>21792989.760000002</v>
      </c>
      <c r="I15" s="14">
        <v>257912.74</v>
      </c>
      <c r="J15" s="15">
        <f t="shared" si="0"/>
        <v>51.269147836795248</v>
      </c>
      <c r="K15" s="16"/>
    </row>
    <row r="16" spans="1:11" ht="26.4" x14ac:dyDescent="0.25">
      <c r="A16" s="5">
        <v>0</v>
      </c>
      <c r="B16" s="12" t="s">
        <v>14</v>
      </c>
      <c r="C16" s="13" t="s">
        <v>15</v>
      </c>
      <c r="D16" s="14">
        <v>0</v>
      </c>
      <c r="E16" s="14">
        <v>52000</v>
      </c>
      <c r="F16" s="14">
        <v>52000</v>
      </c>
      <c r="G16" s="14">
        <v>50890</v>
      </c>
      <c r="H16" s="14">
        <v>50890</v>
      </c>
      <c r="I16" s="14">
        <v>0</v>
      </c>
      <c r="J16" s="15">
        <f t="shared" si="0"/>
        <v>97.865384615384627</v>
      </c>
      <c r="K16" s="16"/>
    </row>
    <row r="17" spans="1:11" x14ac:dyDescent="0.25">
      <c r="A17" s="5">
        <v>0</v>
      </c>
      <c r="B17" s="12" t="s">
        <v>18</v>
      </c>
      <c r="C17" s="13" t="s">
        <v>19</v>
      </c>
      <c r="D17" s="14">
        <v>7589900</v>
      </c>
      <c r="E17" s="14">
        <v>42455025.530000001</v>
      </c>
      <c r="F17" s="14">
        <v>42455025.530000001</v>
      </c>
      <c r="G17" s="14">
        <v>21742099.760000002</v>
      </c>
      <c r="H17" s="14">
        <v>21742099.760000002</v>
      </c>
      <c r="I17" s="14">
        <v>257912.74</v>
      </c>
      <c r="J17" s="15">
        <f t="shared" si="0"/>
        <v>51.212075575449546</v>
      </c>
      <c r="K17" s="16"/>
    </row>
    <row r="18" spans="1:11" ht="66" x14ac:dyDescent="0.25">
      <c r="A18" s="5">
        <v>1</v>
      </c>
      <c r="B18" s="12" t="s">
        <v>22</v>
      </c>
      <c r="C18" s="13" t="s">
        <v>23</v>
      </c>
      <c r="D18" s="14">
        <v>0</v>
      </c>
      <c r="E18" s="14">
        <v>96250</v>
      </c>
      <c r="F18" s="14">
        <v>96250</v>
      </c>
      <c r="G18" s="14">
        <v>78196</v>
      </c>
      <c r="H18" s="14">
        <v>78196</v>
      </c>
      <c r="I18" s="14">
        <v>0</v>
      </c>
      <c r="J18" s="15">
        <f t="shared" si="0"/>
        <v>81.242597402597411</v>
      </c>
      <c r="K18" s="16"/>
    </row>
    <row r="19" spans="1:11" ht="26.4" x14ac:dyDescent="0.25">
      <c r="A19" s="5">
        <v>0</v>
      </c>
      <c r="B19" s="12" t="s">
        <v>14</v>
      </c>
      <c r="C19" s="13" t="s">
        <v>15</v>
      </c>
      <c r="D19" s="14">
        <v>0</v>
      </c>
      <c r="E19" s="14">
        <v>96250</v>
      </c>
      <c r="F19" s="14">
        <v>96250</v>
      </c>
      <c r="G19" s="14">
        <v>78196</v>
      </c>
      <c r="H19" s="14">
        <v>78196</v>
      </c>
      <c r="I19" s="14">
        <v>0</v>
      </c>
      <c r="J19" s="15">
        <f t="shared" si="0"/>
        <v>81.242597402597411</v>
      </c>
      <c r="K19" s="16"/>
    </row>
    <row r="20" spans="1:11" ht="66" x14ac:dyDescent="0.25">
      <c r="A20" s="5">
        <v>1</v>
      </c>
      <c r="B20" s="12" t="s">
        <v>24</v>
      </c>
      <c r="C20" s="13" t="s">
        <v>25</v>
      </c>
      <c r="D20" s="14">
        <v>0</v>
      </c>
      <c r="E20" s="14">
        <v>507200</v>
      </c>
      <c r="F20" s="14">
        <v>507200</v>
      </c>
      <c r="G20" s="14">
        <v>507200</v>
      </c>
      <c r="H20" s="14">
        <v>507200</v>
      </c>
      <c r="I20" s="14">
        <v>0</v>
      </c>
      <c r="J20" s="15">
        <f t="shared" si="0"/>
        <v>100</v>
      </c>
      <c r="K20" s="16"/>
    </row>
    <row r="21" spans="1:11" ht="26.4" x14ac:dyDescent="0.25">
      <c r="A21" s="5">
        <v>0</v>
      </c>
      <c r="B21" s="12" t="s">
        <v>14</v>
      </c>
      <c r="C21" s="13" t="s">
        <v>15</v>
      </c>
      <c r="D21" s="14">
        <v>0</v>
      </c>
      <c r="E21" s="14">
        <v>507200</v>
      </c>
      <c r="F21" s="14">
        <v>507200</v>
      </c>
      <c r="G21" s="14">
        <v>507200</v>
      </c>
      <c r="H21" s="14">
        <v>507200</v>
      </c>
      <c r="I21" s="14">
        <v>0</v>
      </c>
      <c r="J21" s="15">
        <f t="shared" si="0"/>
        <v>100</v>
      </c>
      <c r="K21" s="16"/>
    </row>
    <row r="22" spans="1:11" ht="66" x14ac:dyDescent="0.25">
      <c r="A22" s="5">
        <v>1</v>
      </c>
      <c r="B22" s="12" t="s">
        <v>26</v>
      </c>
      <c r="C22" s="13" t="s">
        <v>27</v>
      </c>
      <c r="D22" s="14">
        <v>0</v>
      </c>
      <c r="E22" s="14">
        <v>865800</v>
      </c>
      <c r="F22" s="14">
        <v>865800</v>
      </c>
      <c r="G22" s="14">
        <v>865800</v>
      </c>
      <c r="H22" s="14">
        <v>865800</v>
      </c>
      <c r="I22" s="14">
        <v>0</v>
      </c>
      <c r="J22" s="15">
        <f t="shared" si="0"/>
        <v>100</v>
      </c>
      <c r="K22" s="16"/>
    </row>
    <row r="23" spans="1:11" x14ac:dyDescent="0.25">
      <c r="A23" s="5">
        <v>0</v>
      </c>
      <c r="B23" s="12" t="s">
        <v>28</v>
      </c>
      <c r="C23" s="13" t="s">
        <v>29</v>
      </c>
      <c r="D23" s="14">
        <v>0</v>
      </c>
      <c r="E23" s="14">
        <v>865800</v>
      </c>
      <c r="F23" s="14">
        <v>865800</v>
      </c>
      <c r="G23" s="14">
        <v>865800</v>
      </c>
      <c r="H23" s="14">
        <v>865800</v>
      </c>
      <c r="I23" s="14">
        <v>0</v>
      </c>
      <c r="J23" s="15">
        <f t="shared" si="0"/>
        <v>100</v>
      </c>
      <c r="K23" s="16"/>
    </row>
    <row r="24" spans="1:11" x14ac:dyDescent="0.25">
      <c r="A24" s="5">
        <v>1</v>
      </c>
      <c r="B24" s="12" t="s">
        <v>30</v>
      </c>
      <c r="C24" s="13" t="s">
        <v>31</v>
      </c>
      <c r="D24" s="14">
        <v>600000</v>
      </c>
      <c r="E24" s="14">
        <v>450000</v>
      </c>
      <c r="F24" s="14">
        <v>450000</v>
      </c>
      <c r="G24" s="14">
        <v>0</v>
      </c>
      <c r="H24" s="14">
        <v>0</v>
      </c>
      <c r="I24" s="14">
        <v>0</v>
      </c>
      <c r="J24" s="15">
        <f t="shared" si="0"/>
        <v>0</v>
      </c>
      <c r="K24" s="16"/>
    </row>
    <row r="25" spans="1:11" x14ac:dyDescent="0.25">
      <c r="A25" s="5">
        <v>0</v>
      </c>
      <c r="B25" s="12" t="s">
        <v>32</v>
      </c>
      <c r="C25" s="13" t="s">
        <v>33</v>
      </c>
      <c r="D25" s="14">
        <v>600000</v>
      </c>
      <c r="E25" s="14">
        <v>450000</v>
      </c>
      <c r="F25" s="14">
        <v>450000</v>
      </c>
      <c r="G25" s="14">
        <v>0</v>
      </c>
      <c r="H25" s="14">
        <v>0</v>
      </c>
      <c r="I25" s="14">
        <v>0</v>
      </c>
      <c r="J25" s="15">
        <f t="shared" si="0"/>
        <v>0</v>
      </c>
      <c r="K25" s="16"/>
    </row>
    <row r="26" spans="1:11" ht="39.6" x14ac:dyDescent="0.25">
      <c r="A26" s="5">
        <v>1</v>
      </c>
      <c r="B26" s="12" t="s">
        <v>34</v>
      </c>
      <c r="C26" s="13" t="s">
        <v>35</v>
      </c>
      <c r="D26" s="14">
        <v>0</v>
      </c>
      <c r="E26" s="14">
        <v>3297155</v>
      </c>
      <c r="F26" s="14">
        <v>3297155</v>
      </c>
      <c r="G26" s="14">
        <v>2074362.67</v>
      </c>
      <c r="H26" s="14">
        <v>2074362.67</v>
      </c>
      <c r="I26" s="14">
        <v>0</v>
      </c>
      <c r="J26" s="15">
        <f t="shared" si="0"/>
        <v>62.913714095940286</v>
      </c>
      <c r="K26" s="16"/>
    </row>
    <row r="27" spans="1:11" x14ac:dyDescent="0.25">
      <c r="A27" s="5">
        <v>0</v>
      </c>
      <c r="B27" s="12" t="s">
        <v>18</v>
      </c>
      <c r="C27" s="13" t="s">
        <v>19</v>
      </c>
      <c r="D27" s="14">
        <v>0</v>
      </c>
      <c r="E27" s="14">
        <v>3297155</v>
      </c>
      <c r="F27" s="14">
        <v>3297155</v>
      </c>
      <c r="G27" s="14">
        <v>2074362.67</v>
      </c>
      <c r="H27" s="14">
        <v>2074362.67</v>
      </c>
      <c r="I27" s="14">
        <v>0</v>
      </c>
      <c r="J27" s="15">
        <f t="shared" si="0"/>
        <v>62.913714095940286</v>
      </c>
      <c r="K27" s="16"/>
    </row>
    <row r="28" spans="1:11" ht="39.6" x14ac:dyDescent="0.25">
      <c r="A28" s="5">
        <v>1</v>
      </c>
      <c r="B28" s="12" t="s">
        <v>36</v>
      </c>
      <c r="C28" s="13" t="s">
        <v>37</v>
      </c>
      <c r="D28" s="14">
        <v>0</v>
      </c>
      <c r="E28" s="14">
        <v>366000</v>
      </c>
      <c r="F28" s="14">
        <v>366000</v>
      </c>
      <c r="G28" s="14">
        <v>366000</v>
      </c>
      <c r="H28" s="14">
        <v>366000</v>
      </c>
      <c r="I28" s="14">
        <v>0</v>
      </c>
      <c r="J28" s="15">
        <f t="shared" si="0"/>
        <v>100</v>
      </c>
      <c r="K28" s="16"/>
    </row>
    <row r="29" spans="1:11" x14ac:dyDescent="0.25">
      <c r="A29" s="5">
        <v>0</v>
      </c>
      <c r="B29" s="12" t="s">
        <v>28</v>
      </c>
      <c r="C29" s="13" t="s">
        <v>29</v>
      </c>
      <c r="D29" s="14">
        <v>0</v>
      </c>
      <c r="E29" s="14">
        <v>366000</v>
      </c>
      <c r="F29" s="14">
        <v>366000</v>
      </c>
      <c r="G29" s="14">
        <v>366000</v>
      </c>
      <c r="H29" s="14">
        <v>366000</v>
      </c>
      <c r="I29" s="14">
        <v>0</v>
      </c>
      <c r="J29" s="15">
        <f t="shared" si="0"/>
        <v>100</v>
      </c>
      <c r="K29" s="16"/>
    </row>
    <row r="30" spans="1:11" ht="52.8" x14ac:dyDescent="0.25">
      <c r="A30" s="5">
        <v>1</v>
      </c>
      <c r="B30" s="12" t="s">
        <v>38</v>
      </c>
      <c r="C30" s="13" t="s">
        <v>39</v>
      </c>
      <c r="D30" s="14">
        <v>0</v>
      </c>
      <c r="E30" s="14">
        <v>154500</v>
      </c>
      <c r="F30" s="14">
        <v>154500</v>
      </c>
      <c r="G30" s="14">
        <v>154500</v>
      </c>
      <c r="H30" s="14">
        <v>154500</v>
      </c>
      <c r="I30" s="14">
        <v>0</v>
      </c>
      <c r="J30" s="15">
        <f t="shared" si="0"/>
        <v>100</v>
      </c>
      <c r="K30" s="16"/>
    </row>
    <row r="31" spans="1:11" x14ac:dyDescent="0.25">
      <c r="A31" s="5">
        <v>0</v>
      </c>
      <c r="B31" s="12" t="s">
        <v>28</v>
      </c>
      <c r="C31" s="13" t="s">
        <v>29</v>
      </c>
      <c r="D31" s="14">
        <v>0</v>
      </c>
      <c r="E31" s="14">
        <v>154500</v>
      </c>
      <c r="F31" s="14">
        <v>154500</v>
      </c>
      <c r="G31" s="14">
        <v>154500</v>
      </c>
      <c r="H31" s="14">
        <v>154500</v>
      </c>
      <c r="I31" s="14">
        <v>0</v>
      </c>
      <c r="J31" s="15">
        <f t="shared" si="0"/>
        <v>100</v>
      </c>
      <c r="K31" s="16"/>
    </row>
    <row r="32" spans="1:11" ht="39.6" x14ac:dyDescent="0.25">
      <c r="A32" s="5">
        <v>1</v>
      </c>
      <c r="B32" s="12" t="s">
        <v>40</v>
      </c>
      <c r="C32" s="13" t="s">
        <v>41</v>
      </c>
      <c r="D32" s="14">
        <v>65400</v>
      </c>
      <c r="E32" s="14">
        <v>232750</v>
      </c>
      <c r="F32" s="14">
        <v>232750</v>
      </c>
      <c r="G32" s="14">
        <v>134400</v>
      </c>
      <c r="H32" s="14">
        <v>134400</v>
      </c>
      <c r="I32" s="14">
        <v>0</v>
      </c>
      <c r="J32" s="15">
        <f t="shared" si="0"/>
        <v>57.744360902255643</v>
      </c>
      <c r="K32" s="16"/>
    </row>
    <row r="33" spans="1:11" ht="26.4" x14ac:dyDescent="0.25">
      <c r="A33" s="5">
        <v>0</v>
      </c>
      <c r="B33" s="12" t="s">
        <v>42</v>
      </c>
      <c r="C33" s="13" t="s">
        <v>43</v>
      </c>
      <c r="D33" s="14">
        <v>65400</v>
      </c>
      <c r="E33" s="14">
        <v>232750</v>
      </c>
      <c r="F33" s="14">
        <v>232750</v>
      </c>
      <c r="G33" s="14">
        <v>134400</v>
      </c>
      <c r="H33" s="14">
        <v>134400</v>
      </c>
      <c r="I33" s="14">
        <v>0</v>
      </c>
      <c r="J33" s="15">
        <f t="shared" si="0"/>
        <v>57.744360902255643</v>
      </c>
      <c r="K33" s="16"/>
    </row>
    <row r="34" spans="1:11" ht="52.8" x14ac:dyDescent="0.25">
      <c r="A34" s="5">
        <v>1</v>
      </c>
      <c r="B34" s="12" t="s">
        <v>44</v>
      </c>
      <c r="C34" s="13" t="s">
        <v>45</v>
      </c>
      <c r="D34" s="14">
        <v>0</v>
      </c>
      <c r="E34" s="14">
        <v>25700</v>
      </c>
      <c r="F34" s="14">
        <v>25700</v>
      </c>
      <c r="G34" s="14">
        <v>25700</v>
      </c>
      <c r="H34" s="14">
        <v>25700</v>
      </c>
      <c r="I34" s="14">
        <v>0</v>
      </c>
      <c r="J34" s="15">
        <f t="shared" si="0"/>
        <v>100</v>
      </c>
      <c r="K34" s="16"/>
    </row>
    <row r="35" spans="1:11" ht="26.4" x14ac:dyDescent="0.25">
      <c r="A35" s="5">
        <v>0</v>
      </c>
      <c r="B35" s="12" t="s">
        <v>14</v>
      </c>
      <c r="C35" s="13" t="s">
        <v>15</v>
      </c>
      <c r="D35" s="14">
        <v>0</v>
      </c>
      <c r="E35" s="14">
        <v>25700</v>
      </c>
      <c r="F35" s="14">
        <v>25700</v>
      </c>
      <c r="G35" s="14">
        <v>25700</v>
      </c>
      <c r="H35" s="14">
        <v>25700</v>
      </c>
      <c r="I35" s="14">
        <v>0</v>
      </c>
      <c r="J35" s="15">
        <f t="shared" si="0"/>
        <v>100</v>
      </c>
      <c r="K35" s="16"/>
    </row>
    <row r="36" spans="1:11" ht="26.4" x14ac:dyDescent="0.25">
      <c r="A36" s="5">
        <v>1</v>
      </c>
      <c r="B36" s="12" t="s">
        <v>46</v>
      </c>
      <c r="C36" s="13" t="s">
        <v>47</v>
      </c>
      <c r="D36" s="14">
        <v>0</v>
      </c>
      <c r="E36" s="14">
        <v>20800</v>
      </c>
      <c r="F36" s="14">
        <v>20800</v>
      </c>
      <c r="G36" s="14">
        <v>20800</v>
      </c>
      <c r="H36" s="14">
        <v>20800</v>
      </c>
      <c r="I36" s="14">
        <v>0</v>
      </c>
      <c r="J36" s="15">
        <f t="shared" si="0"/>
        <v>100</v>
      </c>
      <c r="K36" s="16"/>
    </row>
    <row r="37" spans="1:11" ht="26.4" x14ac:dyDescent="0.25">
      <c r="A37" s="5">
        <v>0</v>
      </c>
      <c r="B37" s="12" t="s">
        <v>14</v>
      </c>
      <c r="C37" s="13" t="s">
        <v>15</v>
      </c>
      <c r="D37" s="14">
        <v>0</v>
      </c>
      <c r="E37" s="14">
        <v>20800</v>
      </c>
      <c r="F37" s="14">
        <v>20800</v>
      </c>
      <c r="G37" s="14">
        <v>20800</v>
      </c>
      <c r="H37" s="14">
        <v>20800</v>
      </c>
      <c r="I37" s="14">
        <v>0</v>
      </c>
      <c r="J37" s="15">
        <f t="shared" si="0"/>
        <v>100</v>
      </c>
      <c r="K37" s="16"/>
    </row>
    <row r="38" spans="1:11" x14ac:dyDescent="0.25">
      <c r="A38" s="5">
        <v>1</v>
      </c>
      <c r="B38" s="12" t="s">
        <v>48</v>
      </c>
      <c r="C38" s="13" t="s">
        <v>49</v>
      </c>
      <c r="D38" s="14">
        <v>0</v>
      </c>
      <c r="E38" s="14">
        <v>228890</v>
      </c>
      <c r="F38" s="14">
        <v>228890</v>
      </c>
      <c r="G38" s="14">
        <v>207730</v>
      </c>
      <c r="H38" s="14">
        <v>207730</v>
      </c>
      <c r="I38" s="14">
        <v>0</v>
      </c>
      <c r="J38" s="15">
        <f t="shared" si="0"/>
        <v>90.755384682598631</v>
      </c>
      <c r="K38" s="16"/>
    </row>
    <row r="39" spans="1:11" ht="26.4" x14ac:dyDescent="0.25">
      <c r="A39" s="5">
        <v>0</v>
      </c>
      <c r="B39" s="12" t="s">
        <v>14</v>
      </c>
      <c r="C39" s="13" t="s">
        <v>15</v>
      </c>
      <c r="D39" s="14">
        <v>0</v>
      </c>
      <c r="E39" s="14">
        <v>228890</v>
      </c>
      <c r="F39" s="14">
        <v>228890</v>
      </c>
      <c r="G39" s="14">
        <v>207730</v>
      </c>
      <c r="H39" s="14">
        <v>207730</v>
      </c>
      <c r="I39" s="14">
        <v>0</v>
      </c>
      <c r="J39" s="15">
        <f t="shared" si="0"/>
        <v>90.755384682598631</v>
      </c>
      <c r="K39" s="16"/>
    </row>
    <row r="40" spans="1:11" ht="26.4" x14ac:dyDescent="0.25">
      <c r="A40" s="5">
        <v>1</v>
      </c>
      <c r="B40" s="12" t="s">
        <v>50</v>
      </c>
      <c r="C40" s="13" t="s">
        <v>51</v>
      </c>
      <c r="D40" s="14">
        <v>8345071</v>
      </c>
      <c r="E40" s="14">
        <v>11505254</v>
      </c>
      <c r="F40" s="14">
        <v>11505254</v>
      </c>
      <c r="G40" s="14">
        <v>8533773.2599999998</v>
      </c>
      <c r="H40" s="14">
        <v>8533773.2599999998</v>
      </c>
      <c r="I40" s="14">
        <v>0</v>
      </c>
      <c r="J40" s="15">
        <f t="shared" si="0"/>
        <v>74.172836688351254</v>
      </c>
      <c r="K40" s="16"/>
    </row>
    <row r="41" spans="1:11" x14ac:dyDescent="0.25">
      <c r="A41" s="5">
        <v>0</v>
      </c>
      <c r="B41" s="12" t="s">
        <v>52</v>
      </c>
      <c r="C41" s="13" t="s">
        <v>53</v>
      </c>
      <c r="D41" s="14">
        <v>7945071</v>
      </c>
      <c r="E41" s="14">
        <v>8222174</v>
      </c>
      <c r="F41" s="14">
        <v>8222174</v>
      </c>
      <c r="G41" s="14">
        <v>5251792.79</v>
      </c>
      <c r="H41" s="14">
        <v>5251792.79</v>
      </c>
      <c r="I41" s="14">
        <v>0</v>
      </c>
      <c r="J41" s="15">
        <f t="shared" si="0"/>
        <v>63.873530163676904</v>
      </c>
      <c r="K41" s="16"/>
    </row>
    <row r="42" spans="1:11" x14ac:dyDescent="0.25">
      <c r="A42" s="5">
        <v>0</v>
      </c>
      <c r="B42" s="12" t="s">
        <v>32</v>
      </c>
      <c r="C42" s="13" t="s">
        <v>33</v>
      </c>
      <c r="D42" s="14">
        <v>400000</v>
      </c>
      <c r="E42" s="14">
        <v>3283080</v>
      </c>
      <c r="F42" s="14">
        <v>3283080</v>
      </c>
      <c r="G42" s="14">
        <v>3281980.47</v>
      </c>
      <c r="H42" s="14">
        <v>3281980.47</v>
      </c>
      <c r="I42" s="14">
        <v>0</v>
      </c>
      <c r="J42" s="15">
        <f t="shared" si="0"/>
        <v>99.966509192587452</v>
      </c>
      <c r="K42" s="16"/>
    </row>
    <row r="43" spans="1:11" x14ac:dyDescent="0.25">
      <c r="A43" s="5">
        <v>1</v>
      </c>
      <c r="B43" s="12" t="s">
        <v>54</v>
      </c>
      <c r="C43" s="13" t="s">
        <v>55</v>
      </c>
      <c r="D43" s="14">
        <v>0</v>
      </c>
      <c r="E43" s="14">
        <v>504154.45</v>
      </c>
      <c r="F43" s="14">
        <v>504154.45</v>
      </c>
      <c r="G43" s="14">
        <v>330900</v>
      </c>
      <c r="H43" s="14">
        <v>330900</v>
      </c>
      <c r="I43" s="14">
        <v>0</v>
      </c>
      <c r="J43" s="15">
        <f t="shared" si="0"/>
        <v>65.634648270981245</v>
      </c>
      <c r="K43" s="16"/>
    </row>
    <row r="44" spans="1:11" x14ac:dyDescent="0.25">
      <c r="A44" s="5">
        <v>0</v>
      </c>
      <c r="B44" s="12" t="s">
        <v>56</v>
      </c>
      <c r="C44" s="13" t="s">
        <v>57</v>
      </c>
      <c r="D44" s="14">
        <v>0</v>
      </c>
      <c r="E44" s="14">
        <v>504154.45</v>
      </c>
      <c r="F44" s="14">
        <v>504154.45</v>
      </c>
      <c r="G44" s="14">
        <v>330900</v>
      </c>
      <c r="H44" s="14">
        <v>330900</v>
      </c>
      <c r="I44" s="14">
        <v>0</v>
      </c>
      <c r="J44" s="15">
        <f t="shared" si="0"/>
        <v>65.634648270981245</v>
      </c>
      <c r="K44" s="16"/>
    </row>
    <row r="45" spans="1:11" ht="26.4" x14ac:dyDescent="0.25">
      <c r="A45" s="5">
        <v>1</v>
      </c>
      <c r="B45" s="12" t="s">
        <v>58</v>
      </c>
      <c r="C45" s="13" t="s">
        <v>59</v>
      </c>
      <c r="D45" s="14">
        <v>0</v>
      </c>
      <c r="E45" s="14">
        <v>71800</v>
      </c>
      <c r="F45" s="14">
        <v>71800</v>
      </c>
      <c r="G45" s="14">
        <v>71800</v>
      </c>
      <c r="H45" s="14">
        <v>71800</v>
      </c>
      <c r="I45" s="14">
        <v>0</v>
      </c>
      <c r="J45" s="15">
        <f t="shared" si="0"/>
        <v>100</v>
      </c>
      <c r="K45" s="16"/>
    </row>
    <row r="46" spans="1:11" ht="26.4" x14ac:dyDescent="0.25">
      <c r="A46" s="5">
        <v>0</v>
      </c>
      <c r="B46" s="12" t="s">
        <v>14</v>
      </c>
      <c r="C46" s="13" t="s">
        <v>15</v>
      </c>
      <c r="D46" s="14">
        <v>0</v>
      </c>
      <c r="E46" s="14">
        <v>71800</v>
      </c>
      <c r="F46" s="14">
        <v>71800</v>
      </c>
      <c r="G46" s="14">
        <v>71800</v>
      </c>
      <c r="H46" s="14">
        <v>71800</v>
      </c>
      <c r="I46" s="14">
        <v>0</v>
      </c>
      <c r="J46" s="15">
        <f t="shared" si="0"/>
        <v>100</v>
      </c>
      <c r="K46" s="16"/>
    </row>
    <row r="47" spans="1:11" x14ac:dyDescent="0.25">
      <c r="A47" s="5">
        <v>1</v>
      </c>
      <c r="B47" s="12" t="s">
        <v>60</v>
      </c>
      <c r="C47" s="13" t="s">
        <v>61</v>
      </c>
      <c r="D47" s="14">
        <v>118600</v>
      </c>
      <c r="E47" s="14">
        <v>491106.22</v>
      </c>
      <c r="F47" s="14">
        <v>491106.22</v>
      </c>
      <c r="G47" s="14">
        <v>0</v>
      </c>
      <c r="H47" s="14">
        <v>0</v>
      </c>
      <c r="I47" s="14">
        <v>0</v>
      </c>
      <c r="J47" s="15">
        <f t="shared" si="0"/>
        <v>0</v>
      </c>
      <c r="K47" s="16"/>
    </row>
    <row r="48" spans="1:11" x14ac:dyDescent="0.25">
      <c r="A48" s="5">
        <v>0</v>
      </c>
      <c r="B48" s="12" t="s">
        <v>56</v>
      </c>
      <c r="C48" s="13" t="s">
        <v>57</v>
      </c>
      <c r="D48" s="14">
        <v>0</v>
      </c>
      <c r="E48" s="14">
        <v>372506.22</v>
      </c>
      <c r="F48" s="14">
        <v>372506.22</v>
      </c>
      <c r="G48" s="14">
        <v>0</v>
      </c>
      <c r="H48" s="14">
        <v>0</v>
      </c>
      <c r="I48" s="14">
        <v>0</v>
      </c>
      <c r="J48" s="15">
        <f t="shared" si="0"/>
        <v>0</v>
      </c>
      <c r="K48" s="16"/>
    </row>
    <row r="49" spans="1:11" ht="26.4" x14ac:dyDescent="0.25">
      <c r="A49" s="5">
        <v>0</v>
      </c>
      <c r="B49" s="12" t="s">
        <v>14</v>
      </c>
      <c r="C49" s="13" t="s">
        <v>15</v>
      </c>
      <c r="D49" s="14">
        <v>118600</v>
      </c>
      <c r="E49" s="14">
        <v>118600</v>
      </c>
      <c r="F49" s="14">
        <v>118600</v>
      </c>
      <c r="G49" s="14">
        <v>0</v>
      </c>
      <c r="H49" s="14">
        <v>0</v>
      </c>
      <c r="I49" s="14">
        <v>0</v>
      </c>
      <c r="J49" s="15">
        <f t="shared" si="0"/>
        <v>0</v>
      </c>
      <c r="K49" s="16"/>
    </row>
    <row r="50" spans="1:11" x14ac:dyDescent="0.25">
      <c r="A50" s="5">
        <v>1</v>
      </c>
      <c r="B50" s="12" t="s">
        <v>62</v>
      </c>
      <c r="C50" s="13" t="s">
        <v>63</v>
      </c>
      <c r="D50" s="14">
        <v>0</v>
      </c>
      <c r="E50" s="14">
        <v>2659971</v>
      </c>
      <c r="F50" s="14">
        <v>2659971</v>
      </c>
      <c r="G50" s="14">
        <v>2619862.7800000003</v>
      </c>
      <c r="H50" s="14">
        <v>2619862.7800000003</v>
      </c>
      <c r="I50" s="14">
        <v>0</v>
      </c>
      <c r="J50" s="15">
        <f t="shared" si="0"/>
        <v>98.492155741547577</v>
      </c>
      <c r="K50" s="16"/>
    </row>
    <row r="51" spans="1:11" x14ac:dyDescent="0.25">
      <c r="A51" s="5">
        <v>1</v>
      </c>
      <c r="B51" s="12" t="s">
        <v>64</v>
      </c>
      <c r="C51" s="13" t="s">
        <v>65</v>
      </c>
      <c r="D51" s="14">
        <v>0</v>
      </c>
      <c r="E51" s="14">
        <v>1409780</v>
      </c>
      <c r="F51" s="14">
        <v>1409780</v>
      </c>
      <c r="G51" s="14">
        <v>1409780</v>
      </c>
      <c r="H51" s="14">
        <v>1409780</v>
      </c>
      <c r="I51" s="14">
        <v>0</v>
      </c>
      <c r="J51" s="15">
        <f t="shared" si="0"/>
        <v>100</v>
      </c>
      <c r="K51" s="16"/>
    </row>
    <row r="52" spans="1:11" ht="26.4" x14ac:dyDescent="0.25">
      <c r="A52" s="5">
        <v>0</v>
      </c>
      <c r="B52" s="12" t="s">
        <v>66</v>
      </c>
      <c r="C52" s="13" t="s">
        <v>67</v>
      </c>
      <c r="D52" s="14">
        <v>0</v>
      </c>
      <c r="E52" s="14">
        <v>1409780</v>
      </c>
      <c r="F52" s="14">
        <v>1409780</v>
      </c>
      <c r="G52" s="14">
        <v>1409780</v>
      </c>
      <c r="H52" s="14">
        <v>1409780</v>
      </c>
      <c r="I52" s="14">
        <v>0</v>
      </c>
      <c r="J52" s="15">
        <f t="shared" si="0"/>
        <v>100</v>
      </c>
      <c r="K52" s="16"/>
    </row>
    <row r="53" spans="1:11" ht="39.6" x14ac:dyDescent="0.25">
      <c r="A53" s="5">
        <v>1</v>
      </c>
      <c r="B53" s="12" t="s">
        <v>68</v>
      </c>
      <c r="C53" s="13" t="s">
        <v>69</v>
      </c>
      <c r="D53" s="14">
        <v>0</v>
      </c>
      <c r="E53" s="14">
        <v>1250191</v>
      </c>
      <c r="F53" s="14">
        <v>1250191</v>
      </c>
      <c r="G53" s="14">
        <v>1210082.78</v>
      </c>
      <c r="H53" s="14">
        <v>1210082.78</v>
      </c>
      <c r="I53" s="14">
        <v>0</v>
      </c>
      <c r="J53" s="15">
        <f t="shared" si="0"/>
        <v>96.791832607977497</v>
      </c>
      <c r="K53" s="16"/>
    </row>
    <row r="54" spans="1:11" ht="26.4" x14ac:dyDescent="0.25">
      <c r="A54" s="5">
        <v>0</v>
      </c>
      <c r="B54" s="12" t="s">
        <v>66</v>
      </c>
      <c r="C54" s="13" t="s">
        <v>67</v>
      </c>
      <c r="D54" s="14">
        <v>0</v>
      </c>
      <c r="E54" s="14">
        <v>1250191</v>
      </c>
      <c r="F54" s="14">
        <v>1250191</v>
      </c>
      <c r="G54" s="14">
        <v>1210082.78</v>
      </c>
      <c r="H54" s="14">
        <v>1210082.78</v>
      </c>
      <c r="I54" s="14">
        <v>0</v>
      </c>
      <c r="J54" s="15">
        <f t="shared" si="0"/>
        <v>96.791832607977497</v>
      </c>
      <c r="K54" s="16"/>
    </row>
    <row r="55" spans="1:11" x14ac:dyDescent="0.25">
      <c r="A55" s="5">
        <v>1</v>
      </c>
      <c r="B55" s="12" t="s">
        <v>70</v>
      </c>
      <c r="C55" s="13" t="s">
        <v>71</v>
      </c>
      <c r="D55" s="14">
        <v>16718971</v>
      </c>
      <c r="E55" s="14">
        <v>78099428.200000003</v>
      </c>
      <c r="F55" s="14">
        <v>78099428.200000003</v>
      </c>
      <c r="G55" s="14">
        <v>39030205.399999999</v>
      </c>
      <c r="H55" s="14">
        <v>39030205.399999999</v>
      </c>
      <c r="I55" s="14">
        <v>257912.74</v>
      </c>
      <c r="J55" s="15">
        <f t="shared" si="0"/>
        <v>49.975020687795507</v>
      </c>
      <c r="K55" s="16"/>
    </row>
    <row r="57" spans="1:11" x14ac:dyDescent="0.25">
      <c r="B57" s="17"/>
      <c r="C57" s="18" t="s">
        <v>76</v>
      </c>
      <c r="D57" s="16"/>
      <c r="E57" s="16"/>
      <c r="F57" s="16"/>
      <c r="G57" s="16" t="s">
        <v>77</v>
      </c>
      <c r="H57" s="16"/>
      <c r="I57" s="16"/>
      <c r="J57" s="16"/>
    </row>
    <row r="65" hidden="1" x14ac:dyDescent="0.25"/>
  </sheetData>
  <mergeCells count="3">
    <mergeCell ref="B5:J5"/>
    <mergeCell ref="B6:J6"/>
    <mergeCell ref="H3:J3"/>
  </mergeCells>
  <conditionalFormatting sqref="B10:B55">
    <cfRule type="expression" dxfId="53" priority="49" stopIfTrue="1">
      <formula>A10=1</formula>
    </cfRule>
    <cfRule type="expression" dxfId="52" priority="50" stopIfTrue="1">
      <formula>A10=2</formula>
    </cfRule>
    <cfRule type="expression" dxfId="51" priority="51" stopIfTrue="1">
      <formula>A10=3</formula>
    </cfRule>
  </conditionalFormatting>
  <conditionalFormatting sqref="C10:C55">
    <cfRule type="expression" dxfId="50" priority="52" stopIfTrue="1">
      <formula>A10=1</formula>
    </cfRule>
    <cfRule type="expression" dxfId="49" priority="53" stopIfTrue="1">
      <formula>A10=2</formula>
    </cfRule>
    <cfRule type="expression" dxfId="48" priority="54" stopIfTrue="1">
      <formula>A10=3</formula>
    </cfRule>
  </conditionalFormatting>
  <conditionalFormatting sqref="D10:D55">
    <cfRule type="expression" dxfId="47" priority="55" stopIfTrue="1">
      <formula>A10=1</formula>
    </cfRule>
    <cfRule type="expression" dxfId="46" priority="56" stopIfTrue="1">
      <formula>A10=2</formula>
    </cfRule>
    <cfRule type="expression" dxfId="45" priority="57" stopIfTrue="1">
      <formula>A10=3</formula>
    </cfRule>
  </conditionalFormatting>
  <conditionalFormatting sqref="E10:E55">
    <cfRule type="expression" dxfId="44" priority="58" stopIfTrue="1">
      <formula>A10=1</formula>
    </cfRule>
    <cfRule type="expression" dxfId="43" priority="59" stopIfTrue="1">
      <formula>A10=2</formula>
    </cfRule>
    <cfRule type="expression" dxfId="42" priority="60" stopIfTrue="1">
      <formula>A10=3</formula>
    </cfRule>
  </conditionalFormatting>
  <conditionalFormatting sqref="F10:F55">
    <cfRule type="expression" dxfId="41" priority="61" stopIfTrue="1">
      <formula>A10=1</formula>
    </cfRule>
    <cfRule type="expression" dxfId="40" priority="62" stopIfTrue="1">
      <formula>A10=2</formula>
    </cfRule>
    <cfRule type="expression" dxfId="39" priority="63" stopIfTrue="1">
      <formula>A10=3</formula>
    </cfRule>
  </conditionalFormatting>
  <conditionalFormatting sqref="G10:G55">
    <cfRule type="expression" dxfId="38" priority="64" stopIfTrue="1">
      <formula>A10=1</formula>
    </cfRule>
    <cfRule type="expression" dxfId="37" priority="65" stopIfTrue="1">
      <formula>A10=2</formula>
    </cfRule>
    <cfRule type="expression" dxfId="36" priority="66" stopIfTrue="1">
      <formula>A10=3</formula>
    </cfRule>
  </conditionalFormatting>
  <conditionalFormatting sqref="H10:H55">
    <cfRule type="expression" dxfId="35" priority="70" stopIfTrue="1">
      <formula>A10=1</formula>
    </cfRule>
    <cfRule type="expression" dxfId="34" priority="71" stopIfTrue="1">
      <formula>A10=2</formula>
    </cfRule>
    <cfRule type="expression" dxfId="33" priority="72" stopIfTrue="1">
      <formula>A10=3</formula>
    </cfRule>
  </conditionalFormatting>
  <conditionalFormatting sqref="I10:I55">
    <cfRule type="expression" dxfId="32" priority="76" stopIfTrue="1">
      <formula>A10=1</formula>
    </cfRule>
    <cfRule type="expression" dxfId="31" priority="77" stopIfTrue="1">
      <formula>A10=2</formula>
    </cfRule>
    <cfRule type="expression" dxfId="30" priority="78" stopIfTrue="1">
      <formula>A10=3</formula>
    </cfRule>
  </conditionalFormatting>
  <conditionalFormatting sqref="J10:J55">
    <cfRule type="expression" dxfId="29" priority="94" stopIfTrue="1">
      <formula>A10=1</formula>
    </cfRule>
    <cfRule type="expression" dxfId="28" priority="95" stopIfTrue="1">
      <formula>A10=2</formula>
    </cfRule>
    <cfRule type="expression" dxfId="27" priority="96" stopIfTrue="1">
      <formula>A10=3</formula>
    </cfRule>
  </conditionalFormatting>
  <conditionalFormatting sqref="B57:B66">
    <cfRule type="expression" dxfId="26" priority="46" stopIfTrue="1">
      <formula>A57=1</formula>
    </cfRule>
    <cfRule type="expression" dxfId="25" priority="47" stopIfTrue="1">
      <formula>A57=2</formula>
    </cfRule>
    <cfRule type="expression" dxfId="24" priority="48" stopIfTrue="1">
      <formula>A57=3</formula>
    </cfRule>
  </conditionalFormatting>
  <conditionalFormatting sqref="C57:C66">
    <cfRule type="expression" dxfId="23" priority="43" stopIfTrue="1">
      <formula>A57=1</formula>
    </cfRule>
    <cfRule type="expression" dxfId="22" priority="44" stopIfTrue="1">
      <formula>A57=2</formula>
    </cfRule>
    <cfRule type="expression" dxfId="21" priority="45" stopIfTrue="1">
      <formula>A57=3</formula>
    </cfRule>
  </conditionalFormatting>
  <conditionalFormatting sqref="D57:D66">
    <cfRule type="expression" dxfId="20" priority="40" stopIfTrue="1">
      <formula>A57=1</formula>
    </cfRule>
    <cfRule type="expression" dxfId="19" priority="41" stopIfTrue="1">
      <formula>A57=2</formula>
    </cfRule>
    <cfRule type="expression" dxfId="18" priority="42" stopIfTrue="1">
      <formula>A57=3</formula>
    </cfRule>
  </conditionalFormatting>
  <conditionalFormatting sqref="E57:E66">
    <cfRule type="expression" dxfId="17" priority="37" stopIfTrue="1">
      <formula>A57=1</formula>
    </cfRule>
    <cfRule type="expression" dxfId="16" priority="38" stopIfTrue="1">
      <formula>A57=2</formula>
    </cfRule>
    <cfRule type="expression" dxfId="15" priority="39" stopIfTrue="1">
      <formula>A57=3</formula>
    </cfRule>
  </conditionalFormatting>
  <conditionalFormatting sqref="F57:F66">
    <cfRule type="expression" dxfId="14" priority="34" stopIfTrue="1">
      <formula>A57=1</formula>
    </cfRule>
    <cfRule type="expression" dxfId="13" priority="35" stopIfTrue="1">
      <formula>A57=2</formula>
    </cfRule>
    <cfRule type="expression" dxfId="12" priority="36" stopIfTrue="1">
      <formula>A57=3</formula>
    </cfRule>
  </conditionalFormatting>
  <conditionalFormatting sqref="G57:G66">
    <cfRule type="expression" dxfId="11" priority="31" stopIfTrue="1">
      <formula>A57=1</formula>
    </cfRule>
    <cfRule type="expression" dxfId="10" priority="32" stopIfTrue="1">
      <formula>A57=2</formula>
    </cfRule>
    <cfRule type="expression" dxfId="9" priority="33" stopIfTrue="1">
      <formula>A57=3</formula>
    </cfRule>
  </conditionalFormatting>
  <conditionalFormatting sqref="H57:H66">
    <cfRule type="expression" dxfId="8" priority="25" stopIfTrue="1">
      <formula>A57=1</formula>
    </cfRule>
    <cfRule type="expression" dxfId="7" priority="26" stopIfTrue="1">
      <formula>A57=2</formula>
    </cfRule>
    <cfRule type="expression" dxfId="6" priority="27" stopIfTrue="1">
      <formula>A57=3</formula>
    </cfRule>
  </conditionalFormatting>
  <conditionalFormatting sqref="I57:I66">
    <cfRule type="expression" dxfId="5" priority="19" stopIfTrue="1">
      <formula>A57=1</formula>
    </cfRule>
    <cfRule type="expression" dxfId="4" priority="20" stopIfTrue="1">
      <formula>A57=2</formula>
    </cfRule>
    <cfRule type="expression" dxfId="3" priority="21" stopIfTrue="1">
      <formula>A57=3</formula>
    </cfRule>
  </conditionalFormatting>
  <conditionalFormatting sqref="J57:J66">
    <cfRule type="expression" dxfId="2" priority="1" stopIfTrue="1">
      <formula>A57=1</formula>
    </cfRule>
    <cfRule type="expression" dxfId="1" priority="2" stopIfTrue="1">
      <formula>A57=2</formula>
    </cfRule>
    <cfRule type="expression" dxfId="0" priority="3" stopIfTrue="1">
      <formula>A57=3</formula>
    </cfRule>
  </conditionalFormatting>
  <pageMargins left="0.32" right="0.33" top="0.39370078740157499" bottom="0.39370078740157499" header="0" footer="0"/>
  <pageSetup paperSize="9" scale="91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analiz_vd0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2026-02-14T18:39:53Z</cp:lastPrinted>
  <dcterms:created xsi:type="dcterms:W3CDTF">2026-02-10T15:26:25Z</dcterms:created>
  <dcterms:modified xsi:type="dcterms:W3CDTF">2026-02-14T18:39:56Z</dcterms:modified>
</cp:coreProperties>
</file>